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 RS\Desktop\UM -przetarg\Proj\"/>
    </mc:Choice>
  </mc:AlternateContent>
  <bookViews>
    <workbookView xWindow="0" yWindow="0" windowWidth="28800" windowHeight="12360" xr2:uid="{1241DE1A-B4DF-457D-A6A9-E670CD26A985}"/>
  </bookViews>
  <sheets>
    <sheet name="Przedmiar_materiały" sheetId="1" r:id="rId1"/>
  </sheets>
  <definedNames>
    <definedName name="_xlnm.Print_Area" localSheetId="0">Przedmiar_materiały!$A$1:$H$60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53" i="1" l="1"/>
  <c r="F28" i="1"/>
  <c r="F58" i="1" l="1"/>
</calcChain>
</file>

<file path=xl/sharedStrings.xml><?xml version="1.0" encoding="utf-8"?>
<sst xmlns="http://schemas.openxmlformats.org/spreadsheetml/2006/main" count="108" uniqueCount="75">
  <si>
    <t>Lp.</t>
  </si>
  <si>
    <t>Opis pozycji</t>
  </si>
  <si>
    <t>j.m.</t>
  </si>
  <si>
    <t>Ilość</t>
  </si>
  <si>
    <t>Budowa studni kablowych prefabrykowanych rozdzielczych SKR -1/2 w gruncie kategorii III.</t>
  </si>
  <si>
    <t>kpl</t>
  </si>
  <si>
    <t>Budowa studni kablowych prefabrykowanych rozdzielczych SK -1/2 w gruncie kategorii III.</t>
  </si>
  <si>
    <t>Budowa kanalizacji kablowej pierwotnej z rur z tworzyw sztucznych o liczbie warstw 1 liczbie rur 2 liczbie otworów 2. rura DVR 110</t>
  </si>
  <si>
    <t>m</t>
  </si>
  <si>
    <t>Wykonanie przepustów pod drogami i innymi przeszkodami metodą przecisku pneumatycznego w  liczbie rur 2 liczbie otworów 2. rura HDPE 110</t>
  </si>
  <si>
    <t>Wykonanie przepustów pod drogami i innymi przeszkodami metodą przewiertu sterowanego w  liczbie rur 2 liczbie otworów 2. rura HDPE 110</t>
  </si>
  <si>
    <t>Rozebranie nawierzchni z kostki „polbruk” wraz z odtworzeniem</t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</si>
  <si>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</si>
  <si>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Obsługa geodezyjna budowy – tyczenie i inwentaryzacja</t>
  </si>
  <si>
    <t>szt.</t>
  </si>
  <si>
    <t>Sporządzenie projektu czasowej organizacji ruchu</t>
  </si>
  <si>
    <t>Wprowadzenie kabli do budynku wraz z wykonaniem uszczelnienia z zastosowaniem ogniochronnej akrylowa masy uszczelniającej,</t>
  </si>
  <si>
    <t>Układanie kabli światłowodowych w osłonie niepalnej w korytach i na istniejących drabinkach kablowych</t>
  </si>
  <si>
    <t xml:space="preserve">Montaż stelaży zapasów kabli światłowodowych /SZ/ w studni </t>
  </si>
  <si>
    <t>Montaż szafy teleinformatycznej 19`` 60/1000 24U wraz z osprzętem</t>
  </si>
  <si>
    <t>Montaż osprzętu teleinformatycznego /mediakonwerter – switch – półka /</t>
  </si>
  <si>
    <t>Montaż przełącznicy światłowodowej PS 19/12/SC/1U wraz z osprzętem</t>
  </si>
  <si>
    <t>Wciąganie kabli światłowod.do kanalizacji pierwotnej - kabel w odc.o dług. 2 km</t>
  </si>
  <si>
    <t>Montaż złączy końcowych na kablach światłowodowych /1 spajany światłow -  przełącznica</t>
  </si>
  <si>
    <t>złącz.</t>
  </si>
  <si>
    <t>Montaż złączy końcowych na kablach światłowodowych / -  przełącznica /każdy nast.spajany światłow.</t>
  </si>
  <si>
    <t>Pomiary reflektometryczne linii światłowodowych końcowe z przełącznicy /odc.regenerat. /1 zmierz.światłow.</t>
  </si>
  <si>
    <t>odc.</t>
  </si>
  <si>
    <t>Pomiary reflektometryczne linii światłowodowych końcowe z przełącznicy /odc.regenerat. /każdy nast. zmierz.światłow.</t>
  </si>
  <si>
    <t>Pomiary tłumienności optycznej linii światłowodowych metodą transmisyjną łącznie z innymi pomiarami /1 zmierzony światłow.</t>
  </si>
  <si>
    <t>Pomiary tłumienności optycznej linii światłowodowych metodą transmisyjną łącznie z innymi pomiarami /każdy nast.zmierzony światłow.</t>
  </si>
  <si>
    <t xml:space="preserve">suma </t>
  </si>
  <si>
    <t xml:space="preserve">cena jedn netto </t>
  </si>
  <si>
    <t xml:space="preserve">wartość netto </t>
  </si>
  <si>
    <t>Nazwa</t>
  </si>
  <si>
    <t>Jm</t>
  </si>
  <si>
    <t>1.</t>
  </si>
  <si>
    <t>przywieszka identyfikacyjna</t>
  </si>
  <si>
    <t>2.</t>
  </si>
  <si>
    <t>studnia prefabrykowana SKR-1/2 -kpl z ramą podwójną lekką i wietrznikiem /LOGO UM/</t>
  </si>
  <si>
    <t>kpl.</t>
  </si>
  <si>
    <t>3.</t>
  </si>
  <si>
    <t>studnia prefabrykowana SK-1/2 -kpl z ramą podwójną lekką i wietrznikiem /LOGO UM/</t>
  </si>
  <si>
    <t>4.</t>
  </si>
  <si>
    <t>rura  RHDPE 110/6,3</t>
  </si>
  <si>
    <t>5.</t>
  </si>
  <si>
    <t>rura  DVR 110/25</t>
  </si>
  <si>
    <t>6.</t>
  </si>
  <si>
    <t>stelaż zapasów kabla</t>
  </si>
  <si>
    <t>7.</t>
  </si>
  <si>
    <t>ogniochronna akrylowa masa uszczelniająca</t>
  </si>
  <si>
    <t>8.</t>
  </si>
  <si>
    <t>przełącznica Panelowa PS 19/12/SC/1U (kompletna) SC/APC</t>
  </si>
  <si>
    <t>9.</t>
  </si>
  <si>
    <t>osłonka spawu 60mm</t>
  </si>
  <si>
    <t>szt</t>
  </si>
  <si>
    <t>10.</t>
  </si>
  <si>
    <t>szafa teleinformatyczna 19`` 60/1000 24U</t>
  </si>
  <si>
    <t>11.</t>
  </si>
  <si>
    <t>półka 19``</t>
  </si>
  <si>
    <t>12.</t>
  </si>
  <si>
    <t>media konwerter - jedno włókno jednomodowe do 20 km (1 kpl- 2 szt)</t>
  </si>
  <si>
    <t>13.</t>
  </si>
  <si>
    <t>przełącznik sieciowy zarządzalny:  Architektura sieci (switch): GigabitEthernet, Liczba portów: 10/100/1000 MBps: 24, Liczba portów SFP: 2</t>
  </si>
  <si>
    <t>14.</t>
  </si>
  <si>
    <t>Kabel światłowodowy Z-XOTKtsd 12j</t>
  </si>
  <si>
    <t>mb</t>
  </si>
  <si>
    <t>15.</t>
  </si>
  <si>
    <t>Parchcord SM APC SC-SC simplex</t>
  </si>
  <si>
    <t>16.</t>
  </si>
  <si>
    <t>Osłona niepalna (rura peszel karbowana)</t>
  </si>
  <si>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Arial Narrow"/>
        <family val="2"/>
        <charset val="238"/>
      </rPr>
      <t>PRZEDMIAR ROBÓT</t>
    </r>
  </si>
  <si>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Arial Narrow"/>
        <family val="2"/>
        <charset val="238"/>
      </rPr>
      <t>ZESTAWIENIE PODSTAWOWYCH MATERIAŁÓW</t>
    </r>
  </si>
  <si>
    <t>Łącznie wartość</t>
  </si>
  <si>
    <t>Kosztorys inwestorski  - Budowa przyłączy teletechnicznych da celów  transmisji                                                                                                                                                                                   światłowodowej  Urzędu Miasta Mławy w rejonie ulic  Stary Rynek, 18-go Stycznia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</si>
</sst>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8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 indent="5"/>
    </xf>
    <xf numFmtId="0" fontId="2" fillId="0" borderId="6" xfId="0" applyFont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A7E4-E14D-4930-B1F3-1B97B85D024E}">
  <sheetPr>
    <pageSetUpPr fitToPage="1"/>
  </sheetPr>
  <dimension ref="A1:J60"/>
  <sheetViews>
    <sheetView tabSelected="1" view="pageBreakPreview" zoomScale="85" zoomScaleNormal="100" zoomScaleSheetLayoutView="85" workbookViewId="0">
      <selection activeCell="D14" sqref="D14"/>
    </sheetView>
  </sheetViews>
  <sheetFormatPr defaultRowHeight="15" x14ac:dyDescent="0.25"/>
  <cols>
    <col min="1" max="1" width="6.140625" customWidth="1"/>
    <col min="2" max="2" width="61.42578125" customWidth="1"/>
    <col min="3" max="3" width="14.85546875" customWidth="1"/>
    <col min="4" max="4" width="20.7109375" customWidth="1"/>
    <col min="5" max="5" width="14.85546875" bestFit="1" customWidth="1"/>
    <col min="6" max="6" width="13" bestFit="1" customWidth="1"/>
    <col min="8" max="8" width="13.140625" customWidth="1"/>
    <col min="10" max="10" width="11.42578125" customWidth="1"/>
  </cols>
  <sheetData>
    <row r="1" spans="1:10" ht="15.75" thickBot="1" x14ac:dyDescent="0.3"/>
    <row r="2" spans="1:10" ht="15" customHeight="1" x14ac:dyDescent="0.25">
      <c r="B2" s="23" t="s">
        <v>74</v>
      </c>
      <c r="C2" s="24"/>
      <c r="D2" s="24"/>
      <c r="E2" s="24"/>
      <c r="F2" s="25"/>
      <c r="G2" s="22"/>
      <c r="H2" s="22"/>
      <c r="I2" s="22"/>
      <c r="J2" s="22"/>
    </row>
    <row r="3" spans="1:10" ht="56.25" customHeight="1" thickBot="1" x14ac:dyDescent="0.3">
      <c r="B3" s="26"/>
      <c r="C3" s="27"/>
      <c r="D3" s="27"/>
      <c r="E3" s="27"/>
      <c r="F3" s="28"/>
      <c r="G3" s="22"/>
      <c r="H3" s="22"/>
      <c r="I3" s="22"/>
      <c r="J3" s="22"/>
    </row>
    <row r="4" spans="1:10" ht="18" x14ac:dyDescent="0.25">
      <c r="A4" s="14" t="s">
        <v>71</v>
      </c>
    </row>
    <row r="5" spans="1:10" ht="16.5" thickBot="1" x14ac:dyDescent="0.3">
      <c r="A5" s="1"/>
    </row>
    <row r="6" spans="1:10" ht="15.75" thickBot="1" x14ac:dyDescent="0.3">
      <c r="A6" s="2" t="s">
        <v>0</v>
      </c>
      <c r="B6" s="3" t="s">
        <v>1</v>
      </c>
      <c r="C6" s="4" t="s">
        <v>2</v>
      </c>
      <c r="D6" s="4" t="s">
        <v>3</v>
      </c>
      <c r="E6" s="4" t="s">
        <v>32</v>
      </c>
      <c r="F6" s="4" t="s">
        <v>33</v>
      </c>
    </row>
    <row r="7" spans="1:10" ht="26.25" thickBot="1" x14ac:dyDescent="0.3">
      <c r="A7" s="5">
        <v>1</v>
      </c>
      <c r="B7" s="6" t="s">
        <v>4</v>
      </c>
      <c r="C7" s="7" t="s">
        <v>5</v>
      </c>
      <c r="D7" s="7">
        <v>5</v>
      </c>
      <c r="E7" s="10"/>
      <c r="F7" s="11">
        <f>D7*E7</f>
        <v>0</v>
      </c>
    </row>
    <row r="8" spans="1:10" ht="26.25" thickBot="1" x14ac:dyDescent="0.3">
      <c r="A8" s="5">
        <v>2</v>
      </c>
      <c r="B8" s="6" t="s">
        <v>6</v>
      </c>
      <c r="C8" s="7" t="s">
        <v>5</v>
      </c>
      <c r="D8" s="7">
        <v>3</v>
      </c>
      <c r="E8" s="10"/>
      <c r="F8" s="11">
        <f t="shared" ref="F8:F27" si="0">D8*E8</f>
        <v>0</v>
      </c>
    </row>
    <row r="9" spans="1:10" ht="39" thickBot="1" x14ac:dyDescent="0.3">
      <c r="A9" s="5">
        <v>3</v>
      </c>
      <c r="B9" s="6" t="s">
        <v>7</v>
      </c>
      <c r="C9" s="7" t="s">
        <v>8</v>
      </c>
      <c r="D9" s="7">
        <v>206</v>
      </c>
      <c r="E9" s="10"/>
      <c r="F9" s="11">
        <f t="shared" si="0"/>
        <v>0</v>
      </c>
    </row>
    <row r="10" spans="1:10" ht="39" thickBot="1" x14ac:dyDescent="0.3">
      <c r="A10" s="5">
        <v>4</v>
      </c>
      <c r="B10" s="6" t="s">
        <v>9</v>
      </c>
      <c r="C10" s="7" t="s">
        <v>8</v>
      </c>
      <c r="D10" s="7">
        <v>26</v>
      </c>
      <c r="E10" s="10"/>
      <c r="F10" s="11">
        <f t="shared" si="0"/>
        <v>0</v>
      </c>
    </row>
    <row r="11" spans="1:10" ht="39" thickBot="1" x14ac:dyDescent="0.3">
      <c r="A11" s="5">
        <v>5</v>
      </c>
      <c r="B11" s="6" t="s">
        <v>10</v>
      </c>
      <c r="C11" s="7" t="s">
        <v>8</v>
      </c>
      <c r="D11" s="7">
        <v>41</v>
      </c>
      <c r="E11" s="10"/>
      <c r="F11" s="11">
        <f t="shared" si="0"/>
        <v>0</v>
      </c>
    </row>
    <row r="12" spans="1:10" ht="26.25" thickBot="1" x14ac:dyDescent="0.3">
      <c r="A12" s="5">
        <v>6</v>
      </c>
      <c r="B12" s="6" t="s">
        <v>11</v>
      </c>
      <c r="C12" s="7" t="s">
        <v>12</v>
      </c>
      <c r="D12" s="7">
        <v>100</v>
      </c>
      <c r="E12" s="10"/>
      <c r="F12" s="11">
        <f t="shared" si="0"/>
        <v>0</v>
      </c>
    </row>
    <row r="13" spans="1:10" ht="15.75" thickBot="1" x14ac:dyDescent="0.3">
      <c r="A13" s="5">
        <v>7</v>
      </c>
      <c r="B13" s="6" t="s">
        <v>13</v>
      </c>
      <c r="C13" s="7" t="s">
        <v>14</v>
      </c>
      <c r="D13" s="7">
        <v>1</v>
      </c>
      <c r="E13" s="10"/>
      <c r="F13" s="11">
        <f t="shared" si="0"/>
        <v>0</v>
      </c>
    </row>
    <row r="14" spans="1:10" ht="15.75" thickBot="1" x14ac:dyDescent="0.3">
      <c r="A14" s="5">
        <v>8</v>
      </c>
      <c r="B14" s="6" t="s">
        <v>15</v>
      </c>
      <c r="C14" s="7" t="s">
        <v>5</v>
      </c>
      <c r="D14" s="7">
        <v>1</v>
      </c>
      <c r="E14" s="10"/>
      <c r="F14" s="11">
        <f t="shared" si="0"/>
        <v>0</v>
      </c>
    </row>
    <row r="15" spans="1:10" ht="39" thickBot="1" x14ac:dyDescent="0.3">
      <c r="A15" s="5">
        <v>9</v>
      </c>
      <c r="B15" s="6" t="s">
        <v>16</v>
      </c>
      <c r="C15" s="7" t="s">
        <v>5</v>
      </c>
      <c r="D15" s="7">
        <v>2</v>
      </c>
      <c r="E15" s="10"/>
      <c r="F15" s="11">
        <f t="shared" si="0"/>
        <v>0</v>
      </c>
    </row>
    <row r="16" spans="1:10" ht="26.25" thickBot="1" x14ac:dyDescent="0.3">
      <c r="A16" s="5">
        <v>10</v>
      </c>
      <c r="B16" s="6" t="s">
        <v>17</v>
      </c>
      <c r="C16" s="7" t="s">
        <v>8</v>
      </c>
      <c r="D16" s="7">
        <v>72</v>
      </c>
      <c r="E16" s="10"/>
      <c r="F16" s="11">
        <f t="shared" si="0"/>
        <v>0</v>
      </c>
    </row>
    <row r="17" spans="1:6" ht="26.25" thickBot="1" x14ac:dyDescent="0.3">
      <c r="A17" s="5">
        <v>11</v>
      </c>
      <c r="B17" s="6" t="s">
        <v>18</v>
      </c>
      <c r="C17" s="7" t="s">
        <v>5</v>
      </c>
      <c r="D17" s="7">
        <v>2</v>
      </c>
      <c r="E17" s="10"/>
      <c r="F17" s="11">
        <f t="shared" si="0"/>
        <v>0</v>
      </c>
    </row>
    <row r="18" spans="1:6" ht="26.25" thickBot="1" x14ac:dyDescent="0.3">
      <c r="A18" s="5">
        <v>12</v>
      </c>
      <c r="B18" s="6" t="s">
        <v>19</v>
      </c>
      <c r="C18" s="7" t="s">
        <v>5</v>
      </c>
      <c r="D18" s="7">
        <v>1</v>
      </c>
      <c r="E18" s="10"/>
      <c r="F18" s="11">
        <f t="shared" si="0"/>
        <v>0</v>
      </c>
    </row>
    <row r="19" spans="1:6" ht="26.25" thickBot="1" x14ac:dyDescent="0.3">
      <c r="A19" s="5">
        <v>13</v>
      </c>
      <c r="B19" s="6" t="s">
        <v>20</v>
      </c>
      <c r="C19" s="7" t="s">
        <v>5</v>
      </c>
      <c r="D19" s="7">
        <v>6</v>
      </c>
      <c r="E19" s="10"/>
      <c r="F19" s="11">
        <f t="shared" si="0"/>
        <v>0</v>
      </c>
    </row>
    <row r="20" spans="1:6" ht="26.25" thickBot="1" x14ac:dyDescent="0.3">
      <c r="A20" s="5">
        <v>14</v>
      </c>
      <c r="B20" s="6" t="s">
        <v>21</v>
      </c>
      <c r="C20" s="7" t="s">
        <v>5</v>
      </c>
      <c r="D20" s="7">
        <v>3</v>
      </c>
      <c r="E20" s="10"/>
      <c r="F20" s="11">
        <f t="shared" si="0"/>
        <v>0</v>
      </c>
    </row>
    <row r="21" spans="1:6" ht="26.25" thickBot="1" x14ac:dyDescent="0.3">
      <c r="A21" s="5">
        <v>15</v>
      </c>
      <c r="B21" s="6" t="s">
        <v>22</v>
      </c>
      <c r="C21" s="7" t="s">
        <v>8</v>
      </c>
      <c r="D21" s="7">
        <v>388</v>
      </c>
      <c r="E21" s="10"/>
      <c r="F21" s="11">
        <f t="shared" si="0"/>
        <v>0</v>
      </c>
    </row>
    <row r="22" spans="1:6" ht="26.25" thickBot="1" x14ac:dyDescent="0.3">
      <c r="A22" s="5">
        <v>16</v>
      </c>
      <c r="B22" s="6" t="s">
        <v>23</v>
      </c>
      <c r="C22" s="7" t="s">
        <v>24</v>
      </c>
      <c r="D22" s="7">
        <v>3</v>
      </c>
      <c r="E22" s="10"/>
      <c r="F22" s="11">
        <f t="shared" si="0"/>
        <v>0</v>
      </c>
    </row>
    <row r="23" spans="1:6" ht="26.25" thickBot="1" x14ac:dyDescent="0.3">
      <c r="A23" s="5">
        <v>17</v>
      </c>
      <c r="B23" s="6" t="s">
        <v>25</v>
      </c>
      <c r="C23" s="7" t="s">
        <v>24</v>
      </c>
      <c r="D23" s="7">
        <v>21</v>
      </c>
      <c r="E23" s="10"/>
      <c r="F23" s="11">
        <f t="shared" si="0"/>
        <v>0</v>
      </c>
    </row>
    <row r="24" spans="1:6" ht="26.25" thickBot="1" x14ac:dyDescent="0.3">
      <c r="A24" s="5">
        <v>18</v>
      </c>
      <c r="B24" s="6" t="s">
        <v>26</v>
      </c>
      <c r="C24" s="7" t="s">
        <v>27</v>
      </c>
      <c r="D24" s="7">
        <v>2</v>
      </c>
      <c r="E24" s="10"/>
      <c r="F24" s="11">
        <f t="shared" si="0"/>
        <v>0</v>
      </c>
    </row>
    <row r="25" spans="1:6" ht="26.25" thickBot="1" x14ac:dyDescent="0.3">
      <c r="A25" s="5">
        <v>19</v>
      </c>
      <c r="B25" s="6" t="s">
        <v>28</v>
      </c>
      <c r="C25" s="7" t="s">
        <v>27</v>
      </c>
      <c r="D25" s="7">
        <v>11</v>
      </c>
      <c r="E25" s="10"/>
      <c r="F25" s="11">
        <f t="shared" si="0"/>
        <v>0</v>
      </c>
    </row>
    <row r="26" spans="1:6" ht="39" thickBot="1" x14ac:dyDescent="0.3">
      <c r="A26" s="5">
        <v>20</v>
      </c>
      <c r="B26" s="6" t="s">
        <v>29</v>
      </c>
      <c r="C26" s="7" t="s">
        <v>27</v>
      </c>
      <c r="D26" s="7">
        <v>2</v>
      </c>
      <c r="E26" s="10"/>
      <c r="F26" s="11">
        <f t="shared" si="0"/>
        <v>0</v>
      </c>
    </row>
    <row r="27" spans="1:6" ht="39" thickBot="1" x14ac:dyDescent="0.3">
      <c r="A27" s="5">
        <v>21</v>
      </c>
      <c r="B27" s="6" t="s">
        <v>30</v>
      </c>
      <c r="C27" s="7" t="s">
        <v>27</v>
      </c>
      <c r="D27" s="7">
        <v>11</v>
      </c>
      <c r="E27" s="10"/>
      <c r="F27" s="11">
        <f t="shared" si="0"/>
        <v>0</v>
      </c>
    </row>
    <row r="28" spans="1:6" x14ac:dyDescent="0.25">
      <c r="D28" s="8"/>
      <c r="E28" s="15" t="s">
        <v>31</v>
      </c>
      <c r="F28" s="16">
        <f>SUM(F7:F27)</f>
        <v>0</v>
      </c>
    </row>
    <row r="29" spans="1:6" ht="15.75" thickBot="1" x14ac:dyDescent="0.3">
      <c r="D29" s="9"/>
      <c r="E29" s="17"/>
      <c r="F29" s="17"/>
    </row>
    <row r="31" spans="1:6" hidden="1" x14ac:dyDescent="0.25"/>
    <row r="32" spans="1:6" hidden="1" x14ac:dyDescent="0.25"/>
    <row r="33" spans="1:6" hidden="1" x14ac:dyDescent="0.25"/>
    <row r="34" spans="1:6" ht="18" x14ac:dyDescent="0.25">
      <c r="A34" s="14" t="s">
        <v>72</v>
      </c>
    </row>
    <row r="35" spans="1:6" ht="16.5" thickBot="1" x14ac:dyDescent="0.3">
      <c r="A35" s="1"/>
    </row>
    <row r="36" spans="1:6" ht="15.75" thickBot="1" x14ac:dyDescent="0.3">
      <c r="A36" s="2" t="s">
        <v>0</v>
      </c>
      <c r="B36" s="4" t="s">
        <v>34</v>
      </c>
      <c r="C36" s="4" t="s">
        <v>35</v>
      </c>
      <c r="D36" s="4" t="s">
        <v>3</v>
      </c>
      <c r="E36" s="4" t="s">
        <v>32</v>
      </c>
      <c r="F36" s="4" t="s">
        <v>33</v>
      </c>
    </row>
    <row r="37" spans="1:6" ht="15.75" thickBot="1" x14ac:dyDescent="0.3">
      <c r="A37" s="12" t="s">
        <v>36</v>
      </c>
      <c r="B37" s="13" t="s">
        <v>37</v>
      </c>
      <c r="C37" s="7" t="s">
        <v>14</v>
      </c>
      <c r="D37" s="7">
        <v>30</v>
      </c>
      <c r="E37" s="10"/>
      <c r="F37" s="11">
        <f>D37*E37</f>
        <v>0</v>
      </c>
    </row>
    <row r="38" spans="1:6" ht="15.75" thickBot="1" x14ac:dyDescent="0.3">
      <c r="A38" s="12" t="s">
        <v>38</v>
      </c>
      <c r="B38" s="13" t="s">
        <v>39</v>
      </c>
      <c r="C38" s="7" t="s">
        <v>40</v>
      </c>
      <c r="D38" s="7">
        <v>5</v>
      </c>
      <c r="E38" s="10"/>
      <c r="F38" s="11">
        <f t="shared" ref="F38:F52" si="1">D38*E38</f>
        <v>0</v>
      </c>
    </row>
    <row r="39" spans="1:6" ht="15.75" thickBot="1" x14ac:dyDescent="0.3">
      <c r="A39" s="12" t="s">
        <v>41</v>
      </c>
      <c r="B39" s="13" t="s">
        <v>42</v>
      </c>
      <c r="C39" s="7" t="s">
        <v>40</v>
      </c>
      <c r="D39" s="7">
        <v>3</v>
      </c>
      <c r="E39" s="10"/>
      <c r="F39" s="11">
        <f t="shared" si="1"/>
        <v>0</v>
      </c>
    </row>
    <row r="40" spans="1:6" ht="15.75" thickBot="1" x14ac:dyDescent="0.3">
      <c r="A40" s="12" t="s">
        <v>43</v>
      </c>
      <c r="B40" s="13" t="s">
        <v>44</v>
      </c>
      <c r="C40" s="7" t="s">
        <v>8</v>
      </c>
      <c r="D40" s="7">
        <v>134</v>
      </c>
      <c r="E40" s="10"/>
      <c r="F40" s="11">
        <f t="shared" si="1"/>
        <v>0</v>
      </c>
    </row>
    <row r="41" spans="1:6" ht="15.75" thickBot="1" x14ac:dyDescent="0.3">
      <c r="A41" s="12" t="s">
        <v>45</v>
      </c>
      <c r="B41" s="13" t="s">
        <v>46</v>
      </c>
      <c r="C41" s="7" t="s">
        <v>8</v>
      </c>
      <c r="D41" s="7">
        <v>412</v>
      </c>
      <c r="E41" s="10"/>
      <c r="F41" s="11">
        <f t="shared" si="1"/>
        <v>0</v>
      </c>
    </row>
    <row r="42" spans="1:6" ht="15.75" thickBot="1" x14ac:dyDescent="0.3">
      <c r="A42" s="12" t="s">
        <v>47</v>
      </c>
      <c r="B42" s="13" t="s">
        <v>48</v>
      </c>
      <c r="C42" s="7" t="s">
        <v>5</v>
      </c>
      <c r="D42" s="7">
        <v>2</v>
      </c>
      <c r="E42" s="10"/>
      <c r="F42" s="11">
        <f t="shared" si="1"/>
        <v>0</v>
      </c>
    </row>
    <row r="43" spans="1:6" ht="15.75" thickBot="1" x14ac:dyDescent="0.3">
      <c r="A43" s="12" t="s">
        <v>49</v>
      </c>
      <c r="B43" s="13" t="s">
        <v>50</v>
      </c>
      <c r="C43" s="7" t="s">
        <v>5</v>
      </c>
      <c r="D43" s="7">
        <v>2</v>
      </c>
      <c r="E43" s="10"/>
      <c r="F43" s="11">
        <f t="shared" si="1"/>
        <v>0</v>
      </c>
    </row>
    <row r="44" spans="1:6" ht="15.75" thickBot="1" x14ac:dyDescent="0.3">
      <c r="A44" s="12" t="s">
        <v>51</v>
      </c>
      <c r="B44" s="13" t="s">
        <v>52</v>
      </c>
      <c r="C44" s="7" t="s">
        <v>5</v>
      </c>
      <c r="D44" s="7">
        <v>3</v>
      </c>
      <c r="E44" s="10"/>
      <c r="F44" s="11">
        <f t="shared" si="1"/>
        <v>0</v>
      </c>
    </row>
    <row r="45" spans="1:6" ht="15.75" thickBot="1" x14ac:dyDescent="0.3">
      <c r="A45" s="12" t="s">
        <v>53</v>
      </c>
      <c r="B45" s="13" t="s">
        <v>54</v>
      </c>
      <c r="C45" s="7" t="s">
        <v>55</v>
      </c>
      <c r="D45" s="7">
        <v>24</v>
      </c>
      <c r="E45" s="10"/>
      <c r="F45" s="11">
        <f t="shared" si="1"/>
        <v>0</v>
      </c>
    </row>
    <row r="46" spans="1:6" ht="15.75" thickBot="1" x14ac:dyDescent="0.3">
      <c r="A46" s="12" t="s">
        <v>56</v>
      </c>
      <c r="B46" s="13" t="s">
        <v>57</v>
      </c>
      <c r="C46" s="7" t="s">
        <v>5</v>
      </c>
      <c r="D46" s="7">
        <v>1</v>
      </c>
      <c r="E46" s="10"/>
      <c r="F46" s="11">
        <f t="shared" si="1"/>
        <v>0</v>
      </c>
    </row>
    <row r="47" spans="1:6" ht="15.75" thickBot="1" x14ac:dyDescent="0.3">
      <c r="A47" s="12" t="s">
        <v>58</v>
      </c>
      <c r="B47" s="13" t="s">
        <v>59</v>
      </c>
      <c r="C47" s="7" t="s">
        <v>55</v>
      </c>
      <c r="D47" s="7">
        <v>3</v>
      </c>
      <c r="E47" s="10"/>
      <c r="F47" s="11">
        <f t="shared" si="1"/>
        <v>0</v>
      </c>
    </row>
    <row r="48" spans="1:6" ht="15.75" thickBot="1" x14ac:dyDescent="0.3">
      <c r="A48" s="12" t="s">
        <v>60</v>
      </c>
      <c r="B48" s="13" t="s">
        <v>61</v>
      </c>
      <c r="C48" s="7" t="s">
        <v>5</v>
      </c>
      <c r="D48" s="7">
        <v>2</v>
      </c>
      <c r="E48" s="10"/>
      <c r="F48" s="11">
        <f t="shared" si="1"/>
        <v>0</v>
      </c>
    </row>
    <row r="49" spans="1:6" ht="15.75" thickBot="1" x14ac:dyDescent="0.3">
      <c r="A49" s="12" t="s">
        <v>62</v>
      </c>
      <c r="B49" s="13" t="s">
        <v>63</v>
      </c>
      <c r="C49" s="7" t="s">
        <v>55</v>
      </c>
      <c r="D49" s="7">
        <v>1</v>
      </c>
      <c r="E49" s="10"/>
      <c r="F49" s="11">
        <f t="shared" si="1"/>
        <v>0</v>
      </c>
    </row>
    <row r="50" spans="1:6" ht="15.75" thickBot="1" x14ac:dyDescent="0.3">
      <c r="A50" s="12" t="s">
        <v>64</v>
      </c>
      <c r="B50" s="13" t="s">
        <v>65</v>
      </c>
      <c r="C50" s="7" t="s">
        <v>66</v>
      </c>
      <c r="D50" s="7">
        <v>620</v>
      </c>
      <c r="E50" s="10"/>
      <c r="F50" s="11">
        <f t="shared" si="1"/>
        <v>0</v>
      </c>
    </row>
    <row r="51" spans="1:6" ht="15.75" thickBot="1" x14ac:dyDescent="0.3">
      <c r="A51" s="12" t="s">
        <v>67</v>
      </c>
      <c r="B51" s="13" t="s">
        <v>68</v>
      </c>
      <c r="C51" s="7" t="s">
        <v>55</v>
      </c>
      <c r="D51" s="7">
        <v>3</v>
      </c>
      <c r="E51" s="10"/>
      <c r="F51" s="11">
        <f t="shared" si="1"/>
        <v>0</v>
      </c>
    </row>
    <row r="52" spans="1:6" ht="15.75" thickBot="1" x14ac:dyDescent="0.3">
      <c r="A52" s="12" t="s">
        <v>69</v>
      </c>
      <c r="B52" s="13" t="s">
        <v>70</v>
      </c>
      <c r="C52" s="7" t="s">
        <v>8</v>
      </c>
      <c r="D52" s="7">
        <v>72</v>
      </c>
      <c r="E52" s="10"/>
      <c r="F52" s="11">
        <f t="shared" si="1"/>
        <v>0</v>
      </c>
    </row>
    <row r="53" spans="1:6" x14ac:dyDescent="0.25">
      <c r="E53" s="15" t="s">
        <v>31</v>
      </c>
      <c r="F53" s="16">
        <f>SUM(F33:F52)</f>
        <v>0</v>
      </c>
    </row>
    <row r="54" spans="1:6" ht="15.75" thickBot="1" x14ac:dyDescent="0.3">
      <c r="E54" s="17"/>
      <c r="F54" s="17"/>
    </row>
    <row r="57" spans="1:6" ht="15.75" thickBot="1" x14ac:dyDescent="0.3"/>
    <row r="58" spans="1:6" x14ac:dyDescent="0.25">
      <c r="E58" s="18" t="s">
        <v>73</v>
      </c>
      <c r="F58" s="19">
        <f>F53+F28</f>
        <v>0</v>
      </c>
    </row>
    <row r="59" spans="1:6" x14ac:dyDescent="0.25">
      <c r="E59" s="20"/>
      <c r="F59" s="20"/>
    </row>
    <row r="60" spans="1:6" ht="15.75" thickBot="1" x14ac:dyDescent="0.3">
      <c r="E60" s="21"/>
      <c r="F60" s="21"/>
    </row>
  </sheetData>
  <mergeCells count="8">
    <mergeCell ref="E58:E60"/>
    <mergeCell ref="F58:F60"/>
    <mergeCell ref="B2:F3"/>
    <mergeCell ref="D28:D29"/>
    <mergeCell ref="E28:E29"/>
    <mergeCell ref="F28:F29"/>
    <mergeCell ref="E53:E54"/>
    <mergeCell ref="F53:F5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Przedmiar_materiały</vt:lpstr>
      <vt:lpstr>Przedmiar_materiały!Obszar_wydruku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 RS</dc:creator>
  <cp:lastModifiedBy>UT RS</cp:lastModifiedBy>
  <cp:lastPrinted>2017-11-30T22:04:54Z</cp:lastPrinted>
  <dcterms:created xsi:type="dcterms:W3CDTF">2017-11-30T21:22:41Z</dcterms:created>
  <dcterms:modified xsi:type="dcterms:W3CDTF">2017-11-30T22:07:05Z</dcterms:modified>
</cp:coreProperties>
</file>