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" i="1" l="1"/>
  <c r="G222" i="1"/>
  <c r="G223" i="1"/>
  <c r="G224" i="1"/>
  <c r="G221" i="1"/>
  <c r="G212" i="1"/>
  <c r="G213" i="1"/>
  <c r="G214" i="1"/>
  <c r="G215" i="1"/>
  <c r="G216" i="1"/>
  <c r="G217" i="1"/>
  <c r="G218" i="1"/>
  <c r="G219" i="1"/>
  <c r="G211" i="1"/>
  <c r="G205" i="1"/>
  <c r="G206" i="1"/>
  <c r="G207" i="1"/>
  <c r="G208" i="1"/>
  <c r="G204" i="1"/>
  <c r="G195" i="1"/>
  <c r="G196" i="1"/>
  <c r="G197" i="1"/>
  <c r="G198" i="1"/>
  <c r="G199" i="1"/>
  <c r="G200" i="1"/>
  <c r="G201" i="1"/>
  <c r="G202" i="1"/>
  <c r="G194" i="1"/>
  <c r="G190" i="1"/>
  <c r="G191" i="1"/>
  <c r="G189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75" i="1"/>
  <c r="G172" i="1"/>
  <c r="G171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56" i="1"/>
  <c r="G153" i="1"/>
  <c r="G141" i="1"/>
  <c r="G142" i="1"/>
  <c r="G143" i="1"/>
  <c r="G144" i="1"/>
  <c r="G145" i="1"/>
  <c r="G146" i="1"/>
  <c r="G147" i="1"/>
  <c r="G148" i="1"/>
  <c r="G149" i="1"/>
  <c r="G150" i="1"/>
  <c r="G140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23" i="1"/>
  <c r="G118" i="1"/>
  <c r="G119" i="1"/>
  <c r="G117" i="1"/>
  <c r="G109" i="1"/>
  <c r="G110" i="1"/>
  <c r="G111" i="1"/>
  <c r="G112" i="1"/>
  <c r="G113" i="1"/>
  <c r="G114" i="1"/>
  <c r="G115" i="1"/>
  <c r="G108" i="1"/>
  <c r="G105" i="1"/>
  <c r="G104" i="1"/>
  <c r="G94" i="1"/>
  <c r="G95" i="1"/>
  <c r="G96" i="1"/>
  <c r="G97" i="1"/>
  <c r="G98" i="1"/>
  <c r="G99" i="1"/>
  <c r="G100" i="1"/>
  <c r="G101" i="1"/>
  <c r="G102" i="1"/>
  <c r="G93" i="1"/>
  <c r="G90" i="1"/>
  <c r="G78" i="1"/>
  <c r="G79" i="1"/>
  <c r="G80" i="1"/>
  <c r="G81" i="1"/>
  <c r="G82" i="1"/>
  <c r="G83" i="1"/>
  <c r="G84" i="1"/>
  <c r="G85" i="1"/>
  <c r="G86" i="1"/>
  <c r="G87" i="1"/>
  <c r="G77" i="1"/>
  <c r="G66" i="1"/>
  <c r="G67" i="1"/>
  <c r="G68" i="1"/>
  <c r="G69" i="1"/>
  <c r="G70" i="1"/>
  <c r="G71" i="1"/>
  <c r="G72" i="1"/>
  <c r="G73" i="1"/>
  <c r="G74" i="1"/>
  <c r="G75" i="1"/>
  <c r="G65" i="1"/>
  <c r="G60" i="1"/>
  <c r="G61" i="1"/>
  <c r="G59" i="1"/>
  <c r="G57" i="1"/>
  <c r="G51" i="1"/>
  <c r="G52" i="1"/>
  <c r="G53" i="1"/>
  <c r="G54" i="1"/>
  <c r="G55" i="1"/>
  <c r="G56" i="1"/>
  <c r="G50" i="1"/>
  <c r="G47" i="1"/>
  <c r="G46" i="1"/>
  <c r="G37" i="1"/>
  <c r="G38" i="1"/>
  <c r="G39" i="1"/>
  <c r="G40" i="1"/>
  <c r="G41" i="1"/>
  <c r="G42" i="1"/>
  <c r="G43" i="1"/>
  <c r="G44" i="1"/>
  <c r="G36" i="1"/>
  <c r="G33" i="1"/>
  <c r="G21" i="1"/>
  <c r="G22" i="1"/>
  <c r="G23" i="1"/>
  <c r="G24" i="1"/>
  <c r="G25" i="1"/>
  <c r="G26" i="1"/>
  <c r="G27" i="1"/>
  <c r="G28" i="1"/>
  <c r="G29" i="1"/>
  <c r="G30" i="1"/>
  <c r="G20" i="1"/>
  <c r="G18" i="1"/>
  <c r="G12" i="1"/>
  <c r="G13" i="1"/>
  <c r="G14" i="1"/>
  <c r="G15" i="1"/>
  <c r="G16" i="1"/>
  <c r="G17" i="1"/>
  <c r="G9" i="1"/>
  <c r="G10" i="1"/>
  <c r="G11" i="1"/>
  <c r="G8" i="1"/>
</calcChain>
</file>

<file path=xl/sharedStrings.xml><?xml version="1.0" encoding="utf-8"?>
<sst xmlns="http://schemas.openxmlformats.org/spreadsheetml/2006/main" count="621" uniqueCount="164">
  <si>
    <t>Lp,</t>
  </si>
  <si>
    <t>Podstawa wyceny</t>
  </si>
  <si>
    <t>Opis</t>
  </si>
  <si>
    <t>Jedn, miary</t>
  </si>
  <si>
    <t>Ilość</t>
  </si>
  <si>
    <t>Cena</t>
  </si>
  <si>
    <t>zł</t>
  </si>
  <si>
    <t>Wartość</t>
  </si>
  <si>
    <t>(5 x 6)</t>
  </si>
  <si>
    <t>ODCINEK S,5,1 – S,5,8,2</t>
  </si>
  <si>
    <t>Studzienki kanalizacyjne Fi 1000</t>
  </si>
  <si>
    <t>1,1,1</t>
  </si>
  <si>
    <t>Roboty rozbiórkowe, roboty ziemne i roboty odtworzeniowe grupa ( 451 )</t>
  </si>
  <si>
    <t>Ręczne roboty ziemne z transportem urobku samochodami samowyładowczymi na odległość do 1 km (kat, gruntu III)</t>
  </si>
  <si>
    <t>Pełne umocnienie pionowych ścian wykopów liniowych o głębokości 3,0 m palami szalunkowymi (wypraskami) w gruntach suchych kat, I-IV wraz z rozbiórką (dodatek za dalszy 1m szerokości) Krotność = 2</t>
  </si>
  <si>
    <t>Pełne umocnienie pionowych ścian wykopów liniowych o głębokości do 3,0 m palami szalunkowymi (wypraskami) w gruntach suchych kat, III-IV wraz z rozbiórką (szerokość do 1m)</t>
  </si>
  <si>
    <t>Podłoża pod kanały i obiekty z materiałów sypkich ( pospółka ) gr, 15 cm</t>
  </si>
  <si>
    <t>Roboty ziemne wykonywane koparkami podsiębiernymi 0,60 m3 w ziemi kat, I-III uprzednio zmagazynowanej w hałdach z transportem urobku samochodami samowyładowczymi na odległość do 1km</t>
  </si>
  <si>
    <t>Zasypywanie wykopów spycharkami z przemieszczeniem gruntu na odległość do 10 m w gruncie kat, I-III</t>
  </si>
  <si>
    <t>Odwiezienie nadmiaru ziemi z wykopów samochodem samowyładowczym</t>
  </si>
  <si>
    <t>1,1,2</t>
  </si>
  <si>
    <t>Roboty budowlane w zakresie wznoszenia kompletnych obiektów budowlanych grupa ( 452)</t>
  </si>
  <si>
    <t>Studnie kanalizacyjne prefabrykowane Fi 1000 – część denna studni wysokości 1,0m</t>
  </si>
  <si>
    <t>szt,</t>
  </si>
  <si>
    <t>Studnie rewizyjne z kręgów betonowych o śr, 1000 mm w gotowym wykopie za każde 0,5 m różnicy głębokości</t>
  </si>
  <si>
    <t>[0,5 m] stud,</t>
  </si>
  <si>
    <t>Płyty żelbetowe przejściowe z pierścieniem odciążającym na studniach o śr,1150/600 mm</t>
  </si>
  <si>
    <t>kpl,</t>
  </si>
  <si>
    <t>Osadzenie włazów żeliwnych ciężkich w studzienkach i komorach</t>
  </si>
  <si>
    <t>Trójnik Fi 200 PVC - wykopy umocnione</t>
  </si>
  <si>
    <t>Kolano Fi 200 PVC - wykopy umocnione</t>
  </si>
  <si>
    <t>Króciec PVC FI 200</t>
  </si>
  <si>
    <t>Powłoka izolacyjna pionowych powierzchni murowanych i betonowych z emulsji lub roztworu asfaltowego (gruntowanie)</t>
  </si>
  <si>
    <t xml:space="preserve">Studzienki kanalizacyjne PVC Fi 600 </t>
  </si>
  <si>
    <t>1,2,1</t>
  </si>
  <si>
    <t>Studzienki kanalizacyjne PVC o śr 600 mm z pokrywą żeliwną kl, D</t>
  </si>
  <si>
    <t>Rurociąg kanalizacyjny Fi 200 z rur PVC-U ,kl,S o połączeniach kielichowych na uszczelki</t>
  </si>
  <si>
    <t>1,3,1</t>
  </si>
  <si>
    <t>Roboty ziemne wykonywane koparkami podsiębiernymi o pojemności łyżki 0,60 m3 w gruncie kat, III z transportem urobku samochodami samowyładowczymi na odległość do 1 km</t>
  </si>
  <si>
    <t>Roboty ziemne wykonywane koparkami podsiębiernymi 0,60 m3 w ziemi kat, I-III uprzednio zmagazynowanej w hałdach z transportem urobku samochodami samowyładowczymi na odległość do 1 km</t>
  </si>
  <si>
    <t>Ręczne formowanie nasypów z ziemi dowożonej samochodami samowyładowczymi (zasypka piaskiem 30 cm ponad wierzch rury)</t>
  </si>
  <si>
    <t>Zagęszczenie nasypów ubijakami mechanicznymi; grunty sypkie kat, I-III</t>
  </si>
  <si>
    <t>1,3,2</t>
  </si>
  <si>
    <t>Kanały z rur PVC łączonych na wcisk o śr, zewn, 200 mm - wykopy umocnione</t>
  </si>
  <si>
    <t>m</t>
  </si>
  <si>
    <t>Oznakowanie trasy rurociągu ułożonego w ziemi taśmą z tworzywa sztucznego</t>
  </si>
  <si>
    <t>Przykanaliki z rur kanalizacyjnych PVC</t>
  </si>
  <si>
    <t>1,4,1</t>
  </si>
  <si>
    <t>Ręczne formowanie nasypów z ziemi dowożonej samochodami samowyładowczymi (kat, gruntu III-IV)</t>
  </si>
  <si>
    <t>1,4,2</t>
  </si>
  <si>
    <t>Kanały z rur PVC łączonych na wcisk o śr, zewn, 160 mm - wykopy umocnione</t>
  </si>
  <si>
    <t>Kształtki PVC kanalizacji zewnętrznej jednokielichowe łączone na wcisk o śr, zewn, 160 mm - zaślepka</t>
  </si>
  <si>
    <t>ODCINEK S5,A-S5,48</t>
  </si>
  <si>
    <t>2,1,2</t>
  </si>
  <si>
    <t>Podłoża betonowe o grubości 10 cm, Beton zwykły z kruszywa naturalnego C 8/10 (B 10)</t>
  </si>
  <si>
    <t>Trójnik Fi 200 PVC</t>
  </si>
  <si>
    <t>Kolano Fi 200 PVC</t>
  </si>
  <si>
    <t>Króciec fI 200 PVC</t>
  </si>
  <si>
    <t>Studzienki kanalizacyjne PVC Fi 600</t>
  </si>
  <si>
    <t>2,2,1</t>
  </si>
  <si>
    <t>Rurociąg kanalizacyjny Fi 200 z rur PVC-U ,kl, S o połączeniach kielichowych na uszczelki</t>
  </si>
  <si>
    <t>2,3,1</t>
  </si>
  <si>
    <t>analiza indywidualna</t>
  </si>
  <si>
    <t>Przecisk rurą przeciskową stalową fi 400</t>
  </si>
  <si>
    <t>2,3,2</t>
  </si>
  <si>
    <t>2,4,1</t>
  </si>
  <si>
    <t>2,4,2</t>
  </si>
  <si>
    <t>ODCINEK S5,37-S,5,67,4,2</t>
  </si>
  <si>
    <t>3,1,1</t>
  </si>
  <si>
    <t>Mechaniczne rozebranie nawierzchni</t>
  </si>
  <si>
    <t>Mechaniczne rozebranie podbudowy</t>
  </si>
  <si>
    <t>Odtworzenie podbudowy</t>
  </si>
  <si>
    <t>Odtworzenie warstwy wiążącej nawierzchni</t>
  </si>
  <si>
    <t>Odtworzenie warstwy ścieralnej nawierzchni</t>
  </si>
  <si>
    <t>Roboty ziemne wykonywane koparkami podsiębiernymi 0,60 m3 w ziemi kat, I-III uprzednio zmagazynowanej w</t>
  </si>
  <si>
    <t>3,1,2</t>
  </si>
  <si>
    <t>3,2,1</t>
  </si>
  <si>
    <t>3,3,1</t>
  </si>
  <si>
    <t>3,3,2</t>
  </si>
  <si>
    <t>3,4,1</t>
  </si>
  <si>
    <t>3,4,2</t>
  </si>
  <si>
    <t>KANALIZACJA CIŚNIENIOWA</t>
  </si>
  <si>
    <t>Sieci wodociągowe - montaż rurociągów z rur polietylenowych (PE, PEHD) o śr, zewnętrznej 110 mm – wykopy umocnione</t>
  </si>
  <si>
    <t>złącz,</t>
  </si>
  <si>
    <t>Studzienka włączeniowa Fi 1500 z zaworem zwrotnym i zasuwą Dn 100 oraz opaską na rurę Fi 400</t>
  </si>
  <si>
    <t>Przepompownia przydomowa Fi 800 dostawa i montaż</t>
  </si>
  <si>
    <t>POMPOWNIA ŚCIEKÓW Fi 2000</t>
  </si>
  <si>
    <t>Roboty przygotowawcze i roboty ziemne grupa ( 451 )</t>
  </si>
  <si>
    <t>Podłoża pod kanały i obiekty z materiałów sypkich gr, 10 cm</t>
  </si>
  <si>
    <t>Studnie kanalizacyjne prefabrykowane Fi 2000 – część denna studni (montaż bez kosztu materiałów )</t>
  </si>
  <si>
    <t>Studnie rewizyjne z kręgów betonowych o śr, 2000 mm w gotowym wykopie - (montaż bez kosztu materiałów )</t>
  </si>
  <si>
    <t>Płyty żelbetowe przejściowe na studniach o śr,2400/600 mm (montaż bez kosztu materiałów )</t>
  </si>
  <si>
    <t>Osadzenie włazów żeliwnych o ciężarze powyżej 130 kg w studzienkach i komorach (montaż bez kosztu materiałów)</t>
  </si>
  <si>
    <t>Pozycja materiałowa</t>
  </si>
  <si>
    <t>Zakupienie i dostarczenie i montaż technologiczny kompletnej przepompowni ścieków Fi 2000 wraz ze studnią włączeniową Fi 1500 i zaworem zwrotnym i zasuwą odcinającą Fi 100</t>
  </si>
  <si>
    <t>OGÓŁEM wartość netto:</t>
  </si>
  <si>
    <t>x</t>
  </si>
  <si>
    <t>PODATEK VAT:</t>
  </si>
  <si>
    <t>OGÓŁEM WARTOŚĆ ROBÓT:</t>
  </si>
  <si>
    <t>Roboty ziemne wykonywane koparkami podsiębiernymi o pojemności łyżki 0,60 m3 w gruncie kat, III z transportem urobku samochodami samowyładowczymi na odległośćdo 1 km</t>
  </si>
  <si>
    <t>KNR-W 2-01 0203-08</t>
  </si>
  <si>
    <t>KNR-W 2-01 0301-02</t>
  </si>
  <si>
    <t>KNR-W 2-01 0314-08</t>
  </si>
  <si>
    <t>KNR-W 2-01 0314-02</t>
  </si>
  <si>
    <t>KNR-W 2-18 0511-02</t>
  </si>
  <si>
    <t xml:space="preserve">Podłoża betonowe o grubości 10 cm, Beton zwykły z kruszywa naturalnego C 8/10 (B 10) </t>
  </si>
  <si>
    <t>KNR-W 2-18 0510-02</t>
  </si>
  <si>
    <t>KNR-W 2-01 0208-07</t>
  </si>
  <si>
    <t>KNR-W 2-01 0222-01</t>
  </si>
  <si>
    <t>KNR-W 2-01 0309-02</t>
  </si>
  <si>
    <t>KNR-W 2-01 0228-01</t>
  </si>
  <si>
    <t>KNR-W 2-01 0210-03</t>
  </si>
  <si>
    <t>KNR-W 2-18 0518-02</t>
  </si>
  <si>
    <t>KNR-W 2-18 0513-02</t>
  </si>
  <si>
    <t>KNNR 4  1421-03</t>
  </si>
  <si>
    <t xml:space="preserve">KNNR 4 1429-03 </t>
  </si>
  <si>
    <t>KNR-W 2-18 0417-08 z,sz,3,4, 9908</t>
  </si>
  <si>
    <t>KNNR 4  1513-01</t>
  </si>
  <si>
    <t>Powłoka izolacyjna pionowych powierzchni murowanych i betonowych z emulsji lub roztworu asfaltowego (gruntowanie) - pierwsza warstwa</t>
  </si>
  <si>
    <t>Powłoka izolacyjna pionowych powierzchni murowanych i betonowych z emulsji lub roztworu asfaltowego (gruntowanie) - każda następna warstwa</t>
  </si>
  <si>
    <t>KNNR 4 1513-02</t>
  </si>
  <si>
    <t>Powłoka izolacyjna pionowych powierzchni murowanych i betonowych z lepiku asfaltowego na zimno - pierwsza warstwa</t>
  </si>
  <si>
    <t>KNNR 4  1513-03</t>
  </si>
  <si>
    <t>Powłoka izolacyjna pionowych powierzchni murowanych i betonowych z lepiku asfaltowego na zimno - każda następna warstwa</t>
  </si>
  <si>
    <t>KNNR 4 1513-04</t>
  </si>
  <si>
    <t>KNNR 4 1417-01 kalk, własna</t>
  </si>
  <si>
    <t>KNNR 4 1308-03 z,sz,3,4,9913-2</t>
  </si>
  <si>
    <t>KNR-W 2-19 0102-01</t>
  </si>
  <si>
    <t xml:space="preserve">KNR-W 2-01 0301-02 </t>
  </si>
  <si>
    <t>KNR-W 2-18 0408-02 z,sz,3,4, 9908</t>
  </si>
  <si>
    <t xml:space="preserve">KNR-W 2-18 0421-02 </t>
  </si>
  <si>
    <r>
      <t>m</t>
    </r>
    <r>
      <rPr>
        <vertAlign val="superscript"/>
        <sz val="8"/>
        <color theme="1"/>
        <rFont val="Arial"/>
        <family val="2"/>
        <charset val="238"/>
      </rPr>
      <t>3</t>
    </r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</si>
  <si>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</si>
  <si>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KNNR 4  1421-02</t>
  </si>
  <si>
    <t>KNNR 4 1429-03</t>
  </si>
  <si>
    <t>KNNR 4 1513-01</t>
  </si>
  <si>
    <t>KNNR 4 1513-03</t>
  </si>
  <si>
    <t xml:space="preserve">KNNR 4 1513-04 </t>
  </si>
  <si>
    <t>KNR-W 2-010203-08</t>
  </si>
  <si>
    <t>KNNR 4 1308-03 z,sz,3,4, 9913-2</t>
  </si>
  <si>
    <t>KNR-W 2-18 0110-04</t>
  </si>
  <si>
    <t>Sieci wodociągowe - połączenie rur polietylenowych ciśnieniowych PE, PEHD metodą zgrzewania czołowego o śr, zewnętrznej 110 mm</t>
  </si>
  <si>
    <t>KNR-W 2-18 0109-04 z,sz,3,9, 9907</t>
  </si>
  <si>
    <t>KNR 2-31 0803-03 + KNR 2-31 0803-04</t>
  </si>
  <si>
    <t>KNR 2-31 0801-07 +  KNR 2-31 0801-08</t>
  </si>
  <si>
    <t>KNR 2-31 0110-01 + KNR 2-31 0110-02</t>
  </si>
  <si>
    <t>KNR 2-31 0311-01 + KNR 2-31 0311-02</t>
  </si>
  <si>
    <t>KNR 2-31 0311-05 + KNR 2-31 0311-06</t>
  </si>
  <si>
    <t>KNR-W 2-01 0314-09</t>
  </si>
  <si>
    <t>Pełne umocnienie pionowych ścian wykopów liniowych o głębokości 6,0 m palami szalunkowymi (wypraskami) w gruntach suchych kat, I-IV wraz z rozbiórką (dodatek za dalszy 1m szerokości) Krotność = 3</t>
  </si>
  <si>
    <t>KNNR 4 1421-02</t>
  </si>
  <si>
    <t>KNNR 4  1429-03</t>
  </si>
  <si>
    <t>KNR 2-31 0801-07 + KNR 2-31 0801-08</t>
  </si>
  <si>
    <t>KNR 2-31  0110-01 + KNR 2-31 0110-02</t>
  </si>
  <si>
    <t>KNNR 4 1308- 03 z,sz,3,4, 9913-2</t>
  </si>
  <si>
    <t>KNR-W 2-18 0421-02</t>
  </si>
  <si>
    <t>KNR-W 2-01 0314-04</t>
  </si>
  <si>
    <t>Pełne umocnienie pionowych ścian wykopów liniowych o głębokości do 6,0 m palami szalunkowymi (wypraskami) w gruntach suchych kat, III-IV wraz z rozbiórką (szerokość do 1m)</t>
  </si>
  <si>
    <t>KNR-W 2-18 0511-01</t>
  </si>
  <si>
    <t>KNR-W 2-01 0209-03</t>
  </si>
  <si>
    <t>Roboty ziemne wykonywane koparkami chwytakowymi 0,40 m3 w ziemi kat, I-III uprzednio zmagazynowanej w hałdach z transportem urobku samochodami samowyładowczymi na odległość do 1 km</t>
  </si>
  <si>
    <t>KNR-W 2-18 0518-02 analiza indywidualna</t>
  </si>
  <si>
    <t>KNR-W 2-18 0513-04 analiza indywidualna</t>
  </si>
  <si>
    <t>KNNR 4  1421-03 analiza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</si>
</sst>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sz val="8"/>
      <color theme="1"/>
      <name val="Arial Pogrubiony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vertical="top" wrapText="1"/>
    </xf>
    <xf numFmtId="0" fontId="7" fillId="2" borderId="1" xfId="1" applyFont="1" applyBorder="1" applyAlignment="1">
      <alignment vertical="center" wrapText="1"/>
    </xf>
    <xf numFmtId="0" fontId="7" fillId="2" borderId="0" xfId="1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topLeftCell="A76" zoomScale="145" zoomScaleNormal="145" workbookViewId="0">
      <selection activeCell="H225" sqref="H225"/>
    </sheetView>
  </sheetViews>
  <sheetFormatPr defaultRowHeight="10.199999999999999" x14ac:dyDescent="0.2"/>
  <cols>
    <col min="1" max="2" width="8.88671875" style="7"/>
    <col min="3" max="3" width="31.109375" style="7" customWidth="1"/>
    <col min="4" max="4" width="8.88671875" style="7"/>
    <col min="5" max="5" width="8.88671875" style="16"/>
    <col min="6" max="6" width="8.88671875" style="21"/>
    <col min="7" max="16384" width="8.88671875" style="7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8" t="s">
        <v>5</v>
      </c>
      <c r="G1" s="2" t="s">
        <v>7</v>
      </c>
    </row>
    <row r="2" spans="1:7" x14ac:dyDescent="0.2">
      <c r="A2" s="1"/>
      <c r="B2" s="1"/>
      <c r="C2" s="1"/>
      <c r="D2" s="1"/>
      <c r="E2" s="1"/>
      <c r="F2" s="18" t="s">
        <v>6</v>
      </c>
      <c r="G2" s="2" t="s">
        <v>6</v>
      </c>
    </row>
    <row r="3" spans="1:7" x14ac:dyDescent="0.2">
      <c r="A3" s="1"/>
      <c r="B3" s="1"/>
      <c r="C3" s="1"/>
      <c r="D3" s="1"/>
      <c r="E3" s="1"/>
      <c r="F3" s="19"/>
      <c r="G3" s="2" t="s">
        <v>8</v>
      </c>
    </row>
    <row r="4" spans="1:7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  <c r="F4" s="18">
        <v>6</v>
      </c>
      <c r="G4" s="8">
        <v>7</v>
      </c>
    </row>
    <row r="5" spans="1:7" ht="10.199999999999999" customHeight="1" x14ac:dyDescent="0.2">
      <c r="A5" s="8">
        <v>1</v>
      </c>
      <c r="B5" s="27" t="s">
        <v>9</v>
      </c>
      <c r="C5" s="28"/>
      <c r="D5" s="28"/>
      <c r="E5" s="28"/>
      <c r="F5" s="29"/>
      <c r="G5" s="22"/>
    </row>
    <row r="6" spans="1:7" ht="10.199999999999999" customHeight="1" x14ac:dyDescent="0.2">
      <c r="A6" s="8">
        <v>1.1000000000000001</v>
      </c>
      <c r="B6" s="27" t="s">
        <v>10</v>
      </c>
      <c r="C6" s="28"/>
      <c r="D6" s="28"/>
      <c r="E6" s="28"/>
      <c r="F6" s="28"/>
      <c r="G6" s="26"/>
    </row>
    <row r="7" spans="1:7" ht="24" customHeight="1" x14ac:dyDescent="0.2">
      <c r="A7" s="8" t="s">
        <v>11</v>
      </c>
      <c r="B7" s="33" t="s">
        <v>12</v>
      </c>
      <c r="C7" s="34"/>
      <c r="D7" s="34"/>
      <c r="E7" s="34"/>
      <c r="F7" s="34"/>
      <c r="G7" s="36"/>
    </row>
    <row r="8" spans="1:7" ht="51" x14ac:dyDescent="0.2">
      <c r="A8" s="4">
        <v>1</v>
      </c>
      <c r="B8" s="3" t="s">
        <v>100</v>
      </c>
      <c r="C8" s="3" t="s">
        <v>99</v>
      </c>
      <c r="D8" s="4" t="s">
        <v>131</v>
      </c>
      <c r="E8" s="4">
        <v>269.7</v>
      </c>
      <c r="F8" s="17"/>
      <c r="G8" s="4">
        <f>ROUND(E8*F8,2)</f>
        <v>0</v>
      </c>
    </row>
    <row r="9" spans="1:7" ht="30.6" x14ac:dyDescent="0.2">
      <c r="A9" s="4">
        <v>2</v>
      </c>
      <c r="B9" s="3" t="s">
        <v>101</v>
      </c>
      <c r="C9" s="3" t="s">
        <v>13</v>
      </c>
      <c r="D9" s="4" t="s">
        <v>131</v>
      </c>
      <c r="E9" s="4">
        <v>52.36</v>
      </c>
      <c r="F9" s="17"/>
      <c r="G9" s="4">
        <f t="shared" ref="G9:G18" si="0">ROUND(E9*F9,2)</f>
        <v>0</v>
      </c>
    </row>
    <row r="10" spans="1:7" ht="51" x14ac:dyDescent="0.2">
      <c r="A10" s="4">
        <v>3</v>
      </c>
      <c r="B10" s="3" t="s">
        <v>102</v>
      </c>
      <c r="C10" s="3" t="s">
        <v>14</v>
      </c>
      <c r="D10" s="4" t="s">
        <v>132</v>
      </c>
      <c r="E10" s="4">
        <v>581.76</v>
      </c>
      <c r="F10" s="17"/>
      <c r="G10" s="4">
        <f t="shared" si="0"/>
        <v>0</v>
      </c>
    </row>
    <row r="11" spans="1:7" ht="51" x14ac:dyDescent="0.2">
      <c r="A11" s="4">
        <v>4</v>
      </c>
      <c r="B11" s="3" t="s">
        <v>103</v>
      </c>
      <c r="C11" s="3" t="s">
        <v>15</v>
      </c>
      <c r="D11" s="4" t="s">
        <v>132</v>
      </c>
      <c r="E11" s="4">
        <v>581.76</v>
      </c>
      <c r="F11" s="17"/>
      <c r="G11" s="4">
        <f t="shared" si="0"/>
        <v>0</v>
      </c>
    </row>
    <row r="12" spans="1:7" ht="20.399999999999999" x14ac:dyDescent="0.2">
      <c r="A12" s="4">
        <v>5</v>
      </c>
      <c r="B12" s="3" t="s">
        <v>104</v>
      </c>
      <c r="C12" s="3" t="s">
        <v>16</v>
      </c>
      <c r="D12" s="4" t="s">
        <v>131</v>
      </c>
      <c r="E12" s="4">
        <v>14.69</v>
      </c>
      <c r="F12" s="17"/>
      <c r="G12" s="4">
        <f t="shared" si="0"/>
        <v>0</v>
      </c>
    </row>
    <row r="13" spans="1:7" ht="20.399999999999999" x14ac:dyDescent="0.2">
      <c r="A13" s="4">
        <v>6</v>
      </c>
      <c r="B13" s="3" t="s">
        <v>106</v>
      </c>
      <c r="C13" s="3" t="s">
        <v>105</v>
      </c>
      <c r="D13" s="4" t="s">
        <v>131</v>
      </c>
      <c r="E13" s="4">
        <v>4.3099999999999996</v>
      </c>
      <c r="F13" s="17"/>
      <c r="G13" s="4">
        <f t="shared" si="0"/>
        <v>0</v>
      </c>
    </row>
    <row r="14" spans="1:7" ht="51" x14ac:dyDescent="0.2">
      <c r="A14" s="4">
        <v>7</v>
      </c>
      <c r="B14" s="3" t="s">
        <v>107</v>
      </c>
      <c r="C14" s="3" t="s">
        <v>17</v>
      </c>
      <c r="D14" s="4" t="s">
        <v>131</v>
      </c>
      <c r="E14" s="4">
        <v>349.06</v>
      </c>
      <c r="F14" s="17"/>
      <c r="G14" s="4">
        <f t="shared" si="0"/>
        <v>0</v>
      </c>
    </row>
    <row r="15" spans="1:7" ht="30.6" x14ac:dyDescent="0.2">
      <c r="A15" s="4">
        <v>8</v>
      </c>
      <c r="B15" s="3" t="s">
        <v>108</v>
      </c>
      <c r="C15" s="3" t="s">
        <v>18</v>
      </c>
      <c r="D15" s="4" t="s">
        <v>131</v>
      </c>
      <c r="E15" s="4">
        <v>222.32</v>
      </c>
      <c r="F15" s="17"/>
      <c r="G15" s="4">
        <f t="shared" si="0"/>
        <v>0</v>
      </c>
    </row>
    <row r="16" spans="1:7" ht="30.6" x14ac:dyDescent="0.2">
      <c r="A16" s="4">
        <v>9</v>
      </c>
      <c r="B16" s="3" t="s">
        <v>109</v>
      </c>
      <c r="C16" s="3" t="s">
        <v>48</v>
      </c>
      <c r="D16" s="4" t="s">
        <v>131</v>
      </c>
      <c r="E16" s="4">
        <v>33.35</v>
      </c>
      <c r="F16" s="17"/>
      <c r="G16" s="4">
        <f t="shared" si="0"/>
        <v>0</v>
      </c>
    </row>
    <row r="17" spans="1:7" ht="20.399999999999999" x14ac:dyDescent="0.2">
      <c r="A17" s="4">
        <v>10</v>
      </c>
      <c r="B17" s="3" t="s">
        <v>110</v>
      </c>
      <c r="C17" s="3" t="s">
        <v>41</v>
      </c>
      <c r="D17" s="4" t="s">
        <v>131</v>
      </c>
      <c r="E17" s="4">
        <v>255.67</v>
      </c>
      <c r="F17" s="17"/>
      <c r="G17" s="4">
        <f t="shared" si="0"/>
        <v>0</v>
      </c>
    </row>
    <row r="18" spans="1:7" ht="20.399999999999999" x14ac:dyDescent="0.2">
      <c r="A18" s="4">
        <v>11</v>
      </c>
      <c r="B18" s="3" t="s">
        <v>111</v>
      </c>
      <c r="C18" s="3" t="s">
        <v>19</v>
      </c>
      <c r="D18" s="4" t="s">
        <v>131</v>
      </c>
      <c r="E18" s="4">
        <v>87.5</v>
      </c>
      <c r="F18" s="17"/>
      <c r="G18" s="4">
        <f t="shared" si="0"/>
        <v>0</v>
      </c>
    </row>
    <row r="19" spans="1:7" ht="24" customHeight="1" x14ac:dyDescent="0.2">
      <c r="A19" s="9" t="s">
        <v>20</v>
      </c>
      <c r="B19" s="33" t="s">
        <v>21</v>
      </c>
      <c r="C19" s="34"/>
      <c r="D19" s="34"/>
      <c r="E19" s="34"/>
      <c r="F19" s="35"/>
      <c r="G19" s="9"/>
    </row>
    <row r="20" spans="1:7" ht="20.399999999999999" x14ac:dyDescent="0.2">
      <c r="A20" s="4">
        <v>12</v>
      </c>
      <c r="B20" s="3" t="s">
        <v>112</v>
      </c>
      <c r="C20" s="3" t="s">
        <v>22</v>
      </c>
      <c r="D20" s="4" t="s">
        <v>23</v>
      </c>
      <c r="E20" s="4">
        <v>17</v>
      </c>
      <c r="F20" s="17"/>
      <c r="G20" s="4">
        <f>ROUND(E20*F20,2)</f>
        <v>0</v>
      </c>
    </row>
    <row r="21" spans="1:7" ht="30.6" x14ac:dyDescent="0.2">
      <c r="A21" s="4">
        <v>13</v>
      </c>
      <c r="B21" s="3" t="s">
        <v>113</v>
      </c>
      <c r="C21" s="3" t="s">
        <v>24</v>
      </c>
      <c r="D21" s="4" t="s">
        <v>25</v>
      </c>
      <c r="E21" s="4">
        <v>43.6</v>
      </c>
      <c r="F21" s="17"/>
      <c r="G21" s="4">
        <f t="shared" ref="G21:G30" si="1">ROUND(E21*F21,2)</f>
        <v>0</v>
      </c>
    </row>
    <row r="22" spans="1:7" ht="20.399999999999999" x14ac:dyDescent="0.2">
      <c r="A22" s="4">
        <v>14</v>
      </c>
      <c r="B22" s="3" t="s">
        <v>114</v>
      </c>
      <c r="C22" s="3" t="s">
        <v>26</v>
      </c>
      <c r="D22" s="4" t="s">
        <v>27</v>
      </c>
      <c r="E22" s="4">
        <v>17</v>
      </c>
      <c r="F22" s="17"/>
      <c r="G22" s="4">
        <f t="shared" si="1"/>
        <v>0</v>
      </c>
    </row>
    <row r="23" spans="1:7" ht="20.399999999999999" x14ac:dyDescent="0.2">
      <c r="A23" s="4">
        <v>15</v>
      </c>
      <c r="B23" s="3" t="s">
        <v>115</v>
      </c>
      <c r="C23" s="3" t="s">
        <v>28</v>
      </c>
      <c r="D23" s="4" t="s">
        <v>23</v>
      </c>
      <c r="E23" s="4">
        <v>17</v>
      </c>
      <c r="F23" s="17"/>
      <c r="G23" s="4">
        <f t="shared" si="1"/>
        <v>0</v>
      </c>
    </row>
    <row r="24" spans="1:7" ht="40.799999999999997" x14ac:dyDescent="0.2">
      <c r="A24" s="4">
        <v>16</v>
      </c>
      <c r="B24" s="3" t="s">
        <v>116</v>
      </c>
      <c r="C24" s="3" t="s">
        <v>29</v>
      </c>
      <c r="D24" s="4" t="s">
        <v>23</v>
      </c>
      <c r="E24" s="4">
        <v>6</v>
      </c>
      <c r="F24" s="17"/>
      <c r="G24" s="4">
        <f t="shared" si="1"/>
        <v>0</v>
      </c>
    </row>
    <row r="25" spans="1:7" ht="40.799999999999997" x14ac:dyDescent="0.2">
      <c r="A25" s="4">
        <v>17</v>
      </c>
      <c r="B25" s="3" t="s">
        <v>116</v>
      </c>
      <c r="C25" s="3" t="s">
        <v>30</v>
      </c>
      <c r="D25" s="4" t="s">
        <v>23</v>
      </c>
      <c r="E25" s="4">
        <v>6</v>
      </c>
      <c r="F25" s="17"/>
      <c r="G25" s="4">
        <f t="shared" si="1"/>
        <v>0</v>
      </c>
    </row>
    <row r="26" spans="1:7" ht="40.799999999999997" x14ac:dyDescent="0.2">
      <c r="A26" s="4">
        <v>18</v>
      </c>
      <c r="B26" s="3" t="s">
        <v>116</v>
      </c>
      <c r="C26" s="3" t="s">
        <v>31</v>
      </c>
      <c r="D26" s="4" t="s">
        <v>23</v>
      </c>
      <c r="E26" s="4">
        <v>24</v>
      </c>
      <c r="F26" s="17"/>
      <c r="G26" s="4">
        <f t="shared" si="1"/>
        <v>0</v>
      </c>
    </row>
    <row r="27" spans="1:7" ht="40.799999999999997" x14ac:dyDescent="0.2">
      <c r="A27" s="4">
        <v>19</v>
      </c>
      <c r="B27" s="3" t="s">
        <v>117</v>
      </c>
      <c r="C27" s="3" t="s">
        <v>118</v>
      </c>
      <c r="D27" s="4" t="s">
        <v>132</v>
      </c>
      <c r="E27" s="4">
        <v>266.39999999999998</v>
      </c>
      <c r="F27" s="17"/>
      <c r="G27" s="4">
        <f t="shared" si="1"/>
        <v>0</v>
      </c>
    </row>
    <row r="28" spans="1:7" ht="40.799999999999997" x14ac:dyDescent="0.2">
      <c r="A28" s="4">
        <v>20</v>
      </c>
      <c r="B28" s="3" t="s">
        <v>120</v>
      </c>
      <c r="C28" s="3" t="s">
        <v>119</v>
      </c>
      <c r="D28" s="4" t="s">
        <v>132</v>
      </c>
      <c r="E28" s="4">
        <v>266.39999999999998</v>
      </c>
      <c r="F28" s="17"/>
      <c r="G28" s="4">
        <f t="shared" si="1"/>
        <v>0</v>
      </c>
    </row>
    <row r="29" spans="1:7" ht="30.6" x14ac:dyDescent="0.2">
      <c r="A29" s="4">
        <v>21</v>
      </c>
      <c r="B29" s="3" t="s">
        <v>122</v>
      </c>
      <c r="C29" s="3" t="s">
        <v>121</v>
      </c>
      <c r="D29" s="4" t="s">
        <v>132</v>
      </c>
      <c r="E29" s="4">
        <v>266.39999999999998</v>
      </c>
      <c r="F29" s="17"/>
      <c r="G29" s="4">
        <f t="shared" si="1"/>
        <v>0</v>
      </c>
    </row>
    <row r="30" spans="1:7" ht="40.799999999999997" x14ac:dyDescent="0.2">
      <c r="A30" s="4">
        <v>22</v>
      </c>
      <c r="B30" s="3" t="s">
        <v>124</v>
      </c>
      <c r="C30" s="3" t="s">
        <v>123</v>
      </c>
      <c r="D30" s="4" t="s">
        <v>132</v>
      </c>
      <c r="E30" s="4">
        <v>266.39999999999998</v>
      </c>
      <c r="F30" s="17"/>
      <c r="G30" s="4">
        <f t="shared" si="1"/>
        <v>0</v>
      </c>
    </row>
    <row r="31" spans="1:7" ht="10.199999999999999" customHeight="1" x14ac:dyDescent="0.2">
      <c r="A31" s="8">
        <v>1.2</v>
      </c>
      <c r="B31" s="23" t="s">
        <v>33</v>
      </c>
      <c r="C31" s="24"/>
      <c r="D31" s="24"/>
      <c r="E31" s="24"/>
      <c r="F31" s="25"/>
      <c r="G31" s="22"/>
    </row>
    <row r="32" spans="1:7" ht="24" customHeight="1" x14ac:dyDescent="0.2">
      <c r="A32" s="8" t="s">
        <v>34</v>
      </c>
      <c r="B32" s="30" t="s">
        <v>12</v>
      </c>
      <c r="C32" s="31"/>
      <c r="D32" s="31"/>
      <c r="E32" s="31"/>
      <c r="F32" s="32"/>
      <c r="G32" s="9"/>
    </row>
    <row r="33" spans="1:7" ht="31.8" customHeight="1" x14ac:dyDescent="0.2">
      <c r="A33" s="4">
        <v>23</v>
      </c>
      <c r="B33" s="3" t="s">
        <v>125</v>
      </c>
      <c r="C33" s="3" t="s">
        <v>35</v>
      </c>
      <c r="D33" s="4" t="s">
        <v>23</v>
      </c>
      <c r="E33" s="4">
        <v>28</v>
      </c>
      <c r="F33" s="17"/>
      <c r="G33" s="4">
        <f>ROUND(E33*F33,2)</f>
        <v>0</v>
      </c>
    </row>
    <row r="34" spans="1:7" ht="24" customHeight="1" x14ac:dyDescent="0.2">
      <c r="A34" s="8">
        <v>1.3</v>
      </c>
      <c r="B34" s="30" t="s">
        <v>36</v>
      </c>
      <c r="C34" s="31"/>
      <c r="D34" s="31"/>
      <c r="E34" s="31"/>
      <c r="F34" s="32"/>
      <c r="G34" s="9"/>
    </row>
    <row r="35" spans="1:7" ht="24" customHeight="1" x14ac:dyDescent="0.2">
      <c r="A35" s="8" t="s">
        <v>37</v>
      </c>
      <c r="B35" s="30" t="s">
        <v>12</v>
      </c>
      <c r="C35" s="31"/>
      <c r="D35" s="31"/>
      <c r="E35" s="31"/>
      <c r="F35" s="32"/>
      <c r="G35" s="9"/>
    </row>
    <row r="36" spans="1:7" ht="51" x14ac:dyDescent="0.2">
      <c r="A36" s="4">
        <v>24</v>
      </c>
      <c r="B36" s="3" t="s">
        <v>100</v>
      </c>
      <c r="C36" s="3" t="s">
        <v>38</v>
      </c>
      <c r="D36" s="4" t="s">
        <v>131</v>
      </c>
      <c r="E36" s="4">
        <v>1816.93</v>
      </c>
      <c r="F36" s="17"/>
      <c r="G36" s="4">
        <f>ROUND(E36*F36,2)</f>
        <v>0</v>
      </c>
    </row>
    <row r="37" spans="1:7" ht="30.6" x14ac:dyDescent="0.2">
      <c r="A37" s="4">
        <v>25</v>
      </c>
      <c r="B37" s="3" t="s">
        <v>101</v>
      </c>
      <c r="C37" s="3" t="s">
        <v>13</v>
      </c>
      <c r="D37" s="4" t="s">
        <v>131</v>
      </c>
      <c r="E37" s="4">
        <v>320.63</v>
      </c>
      <c r="F37" s="17"/>
      <c r="G37" s="4">
        <f t="shared" ref="G37:G44" si="2">ROUND(E37*F37,2)</f>
        <v>0</v>
      </c>
    </row>
    <row r="38" spans="1:7" ht="51" x14ac:dyDescent="0.2">
      <c r="A38" s="4">
        <v>26</v>
      </c>
      <c r="B38" s="3" t="s">
        <v>103</v>
      </c>
      <c r="C38" s="3" t="s">
        <v>15</v>
      </c>
      <c r="D38" s="4" t="s">
        <v>132</v>
      </c>
      <c r="E38" s="4">
        <v>4275.1000000000004</v>
      </c>
      <c r="F38" s="17"/>
      <c r="G38" s="4">
        <f t="shared" si="2"/>
        <v>0</v>
      </c>
    </row>
    <row r="39" spans="1:7" ht="20.399999999999999" x14ac:dyDescent="0.2">
      <c r="A39" s="4">
        <v>27</v>
      </c>
      <c r="B39" s="3" t="s">
        <v>104</v>
      </c>
      <c r="C39" s="3" t="s">
        <v>16</v>
      </c>
      <c r="D39" s="4" t="s">
        <v>131</v>
      </c>
      <c r="E39" s="4">
        <v>97.01</v>
      </c>
      <c r="F39" s="17"/>
      <c r="G39" s="4">
        <f t="shared" si="2"/>
        <v>0</v>
      </c>
    </row>
    <row r="40" spans="1:7" ht="51" x14ac:dyDescent="0.2">
      <c r="A40" s="4">
        <v>28</v>
      </c>
      <c r="B40" s="3" t="s">
        <v>107</v>
      </c>
      <c r="C40" s="3" t="s">
        <v>39</v>
      </c>
      <c r="D40" s="4" t="s">
        <v>131</v>
      </c>
      <c r="E40" s="4">
        <v>2137.56</v>
      </c>
      <c r="F40" s="17"/>
      <c r="G40" s="4">
        <f t="shared" si="2"/>
        <v>0</v>
      </c>
    </row>
    <row r="41" spans="1:7" ht="30.6" x14ac:dyDescent="0.2">
      <c r="A41" s="4">
        <v>29</v>
      </c>
      <c r="B41" s="3" t="s">
        <v>109</v>
      </c>
      <c r="C41" s="3" t="s">
        <v>40</v>
      </c>
      <c r="D41" s="4" t="s">
        <v>131</v>
      </c>
      <c r="E41" s="4">
        <v>323.33</v>
      </c>
      <c r="F41" s="17"/>
      <c r="G41" s="4">
        <f t="shared" si="2"/>
        <v>0</v>
      </c>
    </row>
    <row r="42" spans="1:7" ht="30.6" x14ac:dyDescent="0.2">
      <c r="A42" s="4">
        <v>30</v>
      </c>
      <c r="B42" s="3" t="s">
        <v>108</v>
      </c>
      <c r="C42" s="3" t="s">
        <v>18</v>
      </c>
      <c r="D42" s="4" t="s">
        <v>131</v>
      </c>
      <c r="E42" s="4">
        <v>1717.22</v>
      </c>
      <c r="F42" s="17"/>
      <c r="G42" s="4">
        <f t="shared" si="2"/>
        <v>0</v>
      </c>
    </row>
    <row r="43" spans="1:7" ht="20.399999999999999" x14ac:dyDescent="0.2">
      <c r="A43" s="4">
        <v>31</v>
      </c>
      <c r="B43" s="3" t="s">
        <v>110</v>
      </c>
      <c r="C43" s="3" t="s">
        <v>41</v>
      </c>
      <c r="D43" s="4" t="s">
        <v>131</v>
      </c>
      <c r="E43" s="4">
        <v>1717.22</v>
      </c>
      <c r="F43" s="17"/>
      <c r="G43" s="4">
        <f t="shared" si="2"/>
        <v>0</v>
      </c>
    </row>
    <row r="44" spans="1:7" ht="20.399999999999999" x14ac:dyDescent="0.2">
      <c r="A44" s="4">
        <v>32</v>
      </c>
      <c r="B44" s="3" t="s">
        <v>111</v>
      </c>
      <c r="C44" s="3" t="s">
        <v>19</v>
      </c>
      <c r="D44" s="4" t="s">
        <v>131</v>
      </c>
      <c r="E44" s="4">
        <v>420.34</v>
      </c>
      <c r="F44" s="17"/>
      <c r="G44" s="4">
        <f t="shared" si="2"/>
        <v>0</v>
      </c>
    </row>
    <row r="45" spans="1:7" ht="24" customHeight="1" x14ac:dyDescent="0.2">
      <c r="A45" s="8" t="s">
        <v>42</v>
      </c>
      <c r="B45" s="30" t="s">
        <v>21</v>
      </c>
      <c r="C45" s="31"/>
      <c r="D45" s="31"/>
      <c r="E45" s="31"/>
      <c r="F45" s="32"/>
      <c r="G45" s="9"/>
    </row>
    <row r="46" spans="1:7" ht="40.799999999999997" x14ac:dyDescent="0.2">
      <c r="A46" s="4">
        <v>33</v>
      </c>
      <c r="B46" s="3" t="s">
        <v>126</v>
      </c>
      <c r="C46" s="3" t="s">
        <v>43</v>
      </c>
      <c r="D46" s="4" t="s">
        <v>44</v>
      </c>
      <c r="E46" s="4">
        <v>646.65</v>
      </c>
      <c r="F46" s="17"/>
      <c r="G46" s="4">
        <f>ROUND(E46*F46,2)</f>
        <v>0</v>
      </c>
    </row>
    <row r="47" spans="1:7" ht="20.399999999999999" x14ac:dyDescent="0.2">
      <c r="A47" s="4">
        <v>34</v>
      </c>
      <c r="B47" s="3" t="s">
        <v>127</v>
      </c>
      <c r="C47" s="3" t="s">
        <v>45</v>
      </c>
      <c r="D47" s="10" t="s">
        <v>44</v>
      </c>
      <c r="E47" s="4">
        <v>646.65</v>
      </c>
      <c r="F47" s="17"/>
      <c r="G47" s="4">
        <f>ROUND(E47*F47,2)</f>
        <v>0</v>
      </c>
    </row>
    <row r="48" spans="1:7" ht="10.199999999999999" customHeight="1" x14ac:dyDescent="0.2">
      <c r="A48" s="8">
        <v>1.4</v>
      </c>
      <c r="B48" s="23" t="s">
        <v>46</v>
      </c>
      <c r="C48" s="24"/>
      <c r="D48" s="24"/>
      <c r="E48" s="24"/>
      <c r="F48" s="25"/>
      <c r="G48" s="22"/>
    </row>
    <row r="49" spans="1:7" ht="24" customHeight="1" x14ac:dyDescent="0.2">
      <c r="A49" s="8" t="s">
        <v>47</v>
      </c>
      <c r="B49" s="23" t="s">
        <v>12</v>
      </c>
      <c r="C49" s="24"/>
      <c r="D49" s="24"/>
      <c r="E49" s="24"/>
      <c r="F49" s="25"/>
      <c r="G49" s="22"/>
    </row>
    <row r="50" spans="1:7" ht="30.6" x14ac:dyDescent="0.2">
      <c r="A50" s="4">
        <v>35</v>
      </c>
      <c r="B50" s="3" t="s">
        <v>128</v>
      </c>
      <c r="C50" s="3" t="s">
        <v>13</v>
      </c>
      <c r="D50" s="4" t="s">
        <v>131</v>
      </c>
      <c r="E50" s="4">
        <v>420.78</v>
      </c>
      <c r="F50" s="17"/>
      <c r="G50" s="4">
        <f>ROUND(E50*F50,2)</f>
        <v>0</v>
      </c>
    </row>
    <row r="51" spans="1:7" ht="51" x14ac:dyDescent="0.2">
      <c r="A51" s="4">
        <v>36</v>
      </c>
      <c r="B51" s="3" t="s">
        <v>103</v>
      </c>
      <c r="C51" s="3" t="s">
        <v>15</v>
      </c>
      <c r="D51" s="4" t="s">
        <v>132</v>
      </c>
      <c r="E51" s="4">
        <v>914.73</v>
      </c>
      <c r="F51" s="17"/>
      <c r="G51" s="4">
        <f t="shared" ref="G51:G56" si="3">ROUND(E51*F51,2)</f>
        <v>0</v>
      </c>
    </row>
    <row r="52" spans="1:7" ht="20.399999999999999" x14ac:dyDescent="0.2">
      <c r="A52" s="4">
        <v>37</v>
      </c>
      <c r="B52" s="3" t="s">
        <v>104</v>
      </c>
      <c r="C52" s="3" t="s">
        <v>16</v>
      </c>
      <c r="D52" s="4" t="s">
        <v>131</v>
      </c>
      <c r="E52" s="4">
        <v>29.08</v>
      </c>
      <c r="F52" s="17"/>
      <c r="G52" s="4">
        <f t="shared" si="3"/>
        <v>0</v>
      </c>
    </row>
    <row r="53" spans="1:7" ht="51" x14ac:dyDescent="0.2">
      <c r="A53" s="4">
        <v>38</v>
      </c>
      <c r="B53" s="3" t="s">
        <v>107</v>
      </c>
      <c r="C53" s="3" t="s">
        <v>39</v>
      </c>
      <c r="D53" s="4" t="s">
        <v>131</v>
      </c>
      <c r="E53" s="4">
        <v>420.78</v>
      </c>
      <c r="F53" s="17"/>
      <c r="G53" s="4">
        <f t="shared" si="3"/>
        <v>0</v>
      </c>
    </row>
    <row r="54" spans="1:7" ht="30.6" x14ac:dyDescent="0.2">
      <c r="A54" s="4">
        <v>39</v>
      </c>
      <c r="B54" s="3" t="s">
        <v>109</v>
      </c>
      <c r="C54" s="3" t="s">
        <v>40</v>
      </c>
      <c r="D54" s="4" t="s">
        <v>131</v>
      </c>
      <c r="E54" s="4">
        <v>89.19</v>
      </c>
      <c r="F54" s="17"/>
      <c r="G54" s="4">
        <f t="shared" si="3"/>
        <v>0</v>
      </c>
    </row>
    <row r="55" spans="1:7" ht="30.6" x14ac:dyDescent="0.2">
      <c r="A55" s="4">
        <v>40</v>
      </c>
      <c r="B55" s="3" t="s">
        <v>109</v>
      </c>
      <c r="C55" s="3" t="s">
        <v>48</v>
      </c>
      <c r="D55" s="4" t="s">
        <v>131</v>
      </c>
      <c r="E55" s="4">
        <v>331.59</v>
      </c>
      <c r="F55" s="17"/>
      <c r="G55" s="4">
        <f t="shared" si="3"/>
        <v>0</v>
      </c>
    </row>
    <row r="56" spans="1:7" ht="20.399999999999999" x14ac:dyDescent="0.2">
      <c r="A56" s="4">
        <v>41</v>
      </c>
      <c r="B56" s="3" t="s">
        <v>110</v>
      </c>
      <c r="C56" s="3" t="s">
        <v>41</v>
      </c>
      <c r="D56" s="4" t="s">
        <v>131</v>
      </c>
      <c r="E56" s="4">
        <v>331.59</v>
      </c>
      <c r="F56" s="17"/>
      <c r="G56" s="4">
        <f t="shared" si="3"/>
        <v>0</v>
      </c>
    </row>
    <row r="57" spans="1:7" ht="20.399999999999999" x14ac:dyDescent="0.2">
      <c r="A57" s="4">
        <v>42</v>
      </c>
      <c r="B57" s="3" t="s">
        <v>111</v>
      </c>
      <c r="C57" s="3" t="s">
        <v>19</v>
      </c>
      <c r="D57" s="4" t="s">
        <v>131</v>
      </c>
      <c r="E57" s="4">
        <v>118.27</v>
      </c>
      <c r="F57" s="17"/>
      <c r="G57" s="4">
        <f>ROUND(E57*F57,2)</f>
        <v>0</v>
      </c>
    </row>
    <row r="58" spans="1:7" ht="24" customHeight="1" x14ac:dyDescent="0.2">
      <c r="A58" s="8" t="s">
        <v>49</v>
      </c>
      <c r="B58" s="23" t="s">
        <v>21</v>
      </c>
      <c r="C58" s="24"/>
      <c r="D58" s="24"/>
      <c r="E58" s="24"/>
      <c r="F58" s="25"/>
      <c r="G58" s="22"/>
    </row>
    <row r="59" spans="1:7" ht="46.2" customHeight="1" x14ac:dyDescent="0.2">
      <c r="A59" s="4">
        <v>43</v>
      </c>
      <c r="B59" s="3" t="s">
        <v>129</v>
      </c>
      <c r="C59" s="3" t="s">
        <v>50</v>
      </c>
      <c r="D59" s="4" t="s">
        <v>44</v>
      </c>
      <c r="E59" s="4">
        <v>210.75</v>
      </c>
      <c r="F59" s="17"/>
      <c r="G59" s="4">
        <f>ROUND(E59*F59,2)</f>
        <v>0</v>
      </c>
    </row>
    <row r="60" spans="1:7" ht="30.6" x14ac:dyDescent="0.2">
      <c r="A60" s="4">
        <v>44</v>
      </c>
      <c r="B60" s="3" t="s">
        <v>130</v>
      </c>
      <c r="C60" s="3" t="s">
        <v>51</v>
      </c>
      <c r="D60" s="4" t="s">
        <v>23</v>
      </c>
      <c r="E60" s="4">
        <v>37</v>
      </c>
      <c r="F60" s="17"/>
      <c r="G60" s="4">
        <f t="shared" ref="G60:G61" si="4">ROUND(E60*F60,2)</f>
        <v>0</v>
      </c>
    </row>
    <row r="61" spans="1:7" ht="20.399999999999999" x14ac:dyDescent="0.2">
      <c r="A61" s="4">
        <v>45</v>
      </c>
      <c r="B61" s="3" t="s">
        <v>127</v>
      </c>
      <c r="C61" s="3" t="s">
        <v>45</v>
      </c>
      <c r="D61" s="4" t="s">
        <v>44</v>
      </c>
      <c r="E61" s="4">
        <v>210.75</v>
      </c>
      <c r="F61" s="20"/>
      <c r="G61" s="4">
        <f t="shared" si="4"/>
        <v>0</v>
      </c>
    </row>
    <row r="62" spans="1:7" ht="10.199999999999999" customHeight="1" x14ac:dyDescent="0.2">
      <c r="A62" s="8">
        <v>2</v>
      </c>
      <c r="B62" s="23" t="s">
        <v>52</v>
      </c>
      <c r="C62" s="24"/>
      <c r="D62" s="24"/>
      <c r="E62" s="24"/>
      <c r="F62" s="25"/>
      <c r="G62" s="22"/>
    </row>
    <row r="63" spans="1:7" ht="10.199999999999999" customHeight="1" x14ac:dyDescent="0.2">
      <c r="A63" s="8">
        <v>2.1</v>
      </c>
      <c r="B63" s="23" t="s">
        <v>10</v>
      </c>
      <c r="C63" s="24"/>
      <c r="D63" s="24"/>
      <c r="E63" s="24"/>
      <c r="F63" s="25"/>
      <c r="G63" s="22"/>
    </row>
    <row r="64" spans="1:7" ht="24" customHeight="1" x14ac:dyDescent="0.2">
      <c r="A64" s="8" t="s">
        <v>53</v>
      </c>
      <c r="B64" s="23" t="s">
        <v>12</v>
      </c>
      <c r="C64" s="24"/>
      <c r="D64" s="24"/>
      <c r="E64" s="24"/>
      <c r="F64" s="25"/>
      <c r="G64" s="22"/>
    </row>
    <row r="65" spans="1:7" ht="51" x14ac:dyDescent="0.2">
      <c r="A65" s="4">
        <v>46</v>
      </c>
      <c r="B65" s="3" t="s">
        <v>100</v>
      </c>
      <c r="C65" s="3" t="s">
        <v>38</v>
      </c>
      <c r="D65" s="4" t="s">
        <v>131</v>
      </c>
      <c r="E65" s="4">
        <v>194.86</v>
      </c>
      <c r="F65" s="17"/>
      <c r="G65" s="4">
        <f>ROUND(E65*F65,2)</f>
        <v>0</v>
      </c>
    </row>
    <row r="66" spans="1:7" ht="30.6" x14ac:dyDescent="0.2">
      <c r="A66" s="4">
        <v>47</v>
      </c>
      <c r="B66" s="3" t="s">
        <v>101</v>
      </c>
      <c r="C66" s="3" t="s">
        <v>13</v>
      </c>
      <c r="D66" s="4" t="s">
        <v>131</v>
      </c>
      <c r="E66" s="4">
        <v>34.39</v>
      </c>
      <c r="F66" s="17"/>
      <c r="G66" s="4">
        <f t="shared" ref="G66:G75" si="5">ROUND(E66*F66,2)</f>
        <v>0</v>
      </c>
    </row>
    <row r="67" spans="1:7" ht="51" x14ac:dyDescent="0.2">
      <c r="A67" s="4">
        <v>48</v>
      </c>
      <c r="B67" s="3" t="s">
        <v>103</v>
      </c>
      <c r="C67" s="3" t="s">
        <v>15</v>
      </c>
      <c r="D67" s="4" t="s">
        <v>132</v>
      </c>
      <c r="E67" s="4">
        <v>382.08</v>
      </c>
      <c r="F67" s="17"/>
      <c r="G67" s="4">
        <f t="shared" si="5"/>
        <v>0</v>
      </c>
    </row>
    <row r="68" spans="1:7" ht="51" x14ac:dyDescent="0.2">
      <c r="A68" s="4">
        <v>49</v>
      </c>
      <c r="B68" s="3" t="s">
        <v>102</v>
      </c>
      <c r="C68" s="3" t="s">
        <v>14</v>
      </c>
      <c r="D68" s="4" t="s">
        <v>132</v>
      </c>
      <c r="E68" s="4">
        <v>382.08</v>
      </c>
      <c r="F68" s="17"/>
      <c r="G68" s="4">
        <f t="shared" si="5"/>
        <v>0</v>
      </c>
    </row>
    <row r="69" spans="1:7" ht="20.399999999999999" x14ac:dyDescent="0.2">
      <c r="A69" s="4">
        <v>50</v>
      </c>
      <c r="B69" s="3" t="s">
        <v>104</v>
      </c>
      <c r="C69" s="3" t="s">
        <v>16</v>
      </c>
      <c r="D69" s="4" t="s">
        <v>131</v>
      </c>
      <c r="E69" s="4">
        <v>12.1</v>
      </c>
      <c r="F69" s="17"/>
      <c r="G69" s="4">
        <f t="shared" si="5"/>
        <v>0</v>
      </c>
    </row>
    <row r="70" spans="1:7" ht="20.399999999999999" x14ac:dyDescent="0.2">
      <c r="A70" s="4">
        <v>51</v>
      </c>
      <c r="B70" s="3" t="s">
        <v>106</v>
      </c>
      <c r="C70" s="3" t="s">
        <v>54</v>
      </c>
      <c r="D70" s="4" t="s">
        <v>131</v>
      </c>
      <c r="E70" s="4">
        <v>3.55</v>
      </c>
      <c r="F70" s="17"/>
      <c r="G70" s="4">
        <f t="shared" si="5"/>
        <v>0</v>
      </c>
    </row>
    <row r="71" spans="1:7" ht="51" x14ac:dyDescent="0.2">
      <c r="A71" s="4">
        <v>52</v>
      </c>
      <c r="B71" s="3" t="s">
        <v>107</v>
      </c>
      <c r="C71" s="3" t="s">
        <v>39</v>
      </c>
      <c r="D71" s="4" t="s">
        <v>131</v>
      </c>
      <c r="E71" s="4">
        <v>229.25</v>
      </c>
      <c r="F71" s="17"/>
      <c r="G71" s="4">
        <f t="shared" si="5"/>
        <v>0</v>
      </c>
    </row>
    <row r="72" spans="1:7" ht="30.6" x14ac:dyDescent="0.2">
      <c r="A72" s="4">
        <v>53</v>
      </c>
      <c r="B72" s="3" t="s">
        <v>108</v>
      </c>
      <c r="C72" s="3" t="s">
        <v>18</v>
      </c>
      <c r="D72" s="4" t="s">
        <v>131</v>
      </c>
      <c r="E72" s="4">
        <v>143.32</v>
      </c>
      <c r="F72" s="17"/>
      <c r="G72" s="4">
        <f t="shared" si="5"/>
        <v>0</v>
      </c>
    </row>
    <row r="73" spans="1:7" ht="30.6" x14ac:dyDescent="0.2">
      <c r="A73" s="4">
        <v>54</v>
      </c>
      <c r="B73" s="3" t="s">
        <v>109</v>
      </c>
      <c r="C73" s="3" t="s">
        <v>48</v>
      </c>
      <c r="D73" s="4" t="s">
        <v>131</v>
      </c>
      <c r="E73" s="4">
        <v>21.5</v>
      </c>
      <c r="F73" s="17"/>
      <c r="G73" s="4">
        <f t="shared" si="5"/>
        <v>0</v>
      </c>
    </row>
    <row r="74" spans="1:7" ht="20.399999999999999" x14ac:dyDescent="0.2">
      <c r="A74" s="4">
        <v>55</v>
      </c>
      <c r="B74" s="3" t="s">
        <v>110</v>
      </c>
      <c r="C74" s="3" t="s">
        <v>41</v>
      </c>
      <c r="D74" s="4" t="s">
        <v>131</v>
      </c>
      <c r="E74" s="4">
        <v>164.82</v>
      </c>
      <c r="F74" s="17"/>
      <c r="G74" s="4">
        <f t="shared" si="5"/>
        <v>0</v>
      </c>
    </row>
    <row r="75" spans="1:7" ht="20.399999999999999" x14ac:dyDescent="0.2">
      <c r="A75" s="4">
        <v>56</v>
      </c>
      <c r="B75" s="3" t="s">
        <v>111</v>
      </c>
      <c r="C75" s="3" t="s">
        <v>19</v>
      </c>
      <c r="D75" s="4" t="s">
        <v>131</v>
      </c>
      <c r="E75" s="4">
        <v>60.64</v>
      </c>
      <c r="F75" s="17"/>
      <c r="G75" s="4">
        <f t="shared" si="5"/>
        <v>0</v>
      </c>
    </row>
    <row r="76" spans="1:7" ht="24" customHeight="1" x14ac:dyDescent="0.2">
      <c r="A76" s="8" t="s">
        <v>53</v>
      </c>
      <c r="B76" s="30" t="s">
        <v>21</v>
      </c>
      <c r="C76" s="31"/>
      <c r="D76" s="31"/>
      <c r="E76" s="31"/>
      <c r="F76" s="32"/>
      <c r="G76" s="9"/>
    </row>
    <row r="77" spans="1:7" ht="20.399999999999999" x14ac:dyDescent="0.2">
      <c r="A77" s="4">
        <v>57</v>
      </c>
      <c r="B77" s="3" t="s">
        <v>112</v>
      </c>
      <c r="C77" s="3" t="s">
        <v>22</v>
      </c>
      <c r="D77" s="4" t="s">
        <v>23</v>
      </c>
      <c r="E77" s="4">
        <v>14</v>
      </c>
      <c r="F77" s="17"/>
      <c r="G77" s="4">
        <f>ROUND(E77*F77,2)</f>
        <v>0</v>
      </c>
    </row>
    <row r="78" spans="1:7" ht="30.6" x14ac:dyDescent="0.2">
      <c r="A78" s="4">
        <v>58</v>
      </c>
      <c r="B78" s="3" t="s">
        <v>113</v>
      </c>
      <c r="C78" s="3" t="s">
        <v>24</v>
      </c>
      <c r="D78" s="4" t="s">
        <v>25</v>
      </c>
      <c r="E78" s="4">
        <v>25.8</v>
      </c>
      <c r="F78" s="17"/>
      <c r="G78" s="4">
        <f t="shared" ref="G78:G87" si="6">ROUND(E78*F78,2)</f>
        <v>0</v>
      </c>
    </row>
    <row r="79" spans="1:7" ht="20.399999999999999" x14ac:dyDescent="0.2">
      <c r="A79" s="4">
        <v>59</v>
      </c>
      <c r="B79" s="3" t="s">
        <v>133</v>
      </c>
      <c r="C79" s="3" t="s">
        <v>26</v>
      </c>
      <c r="D79" s="4" t="s">
        <v>27</v>
      </c>
      <c r="E79" s="4">
        <v>14</v>
      </c>
      <c r="F79" s="17"/>
      <c r="G79" s="4">
        <f t="shared" si="6"/>
        <v>0</v>
      </c>
    </row>
    <row r="80" spans="1:7" ht="20.399999999999999" x14ac:dyDescent="0.2">
      <c r="A80" s="4">
        <v>60</v>
      </c>
      <c r="B80" s="3" t="s">
        <v>134</v>
      </c>
      <c r="C80" s="3" t="s">
        <v>28</v>
      </c>
      <c r="D80" s="4" t="s">
        <v>23</v>
      </c>
      <c r="E80" s="4">
        <v>14</v>
      </c>
      <c r="F80" s="17"/>
      <c r="G80" s="4">
        <f t="shared" si="6"/>
        <v>0</v>
      </c>
    </row>
    <row r="81" spans="1:7" ht="40.799999999999997" x14ac:dyDescent="0.2">
      <c r="A81" s="4">
        <v>61</v>
      </c>
      <c r="B81" s="3" t="s">
        <v>116</v>
      </c>
      <c r="C81" s="3" t="s">
        <v>55</v>
      </c>
      <c r="D81" s="4" t="s">
        <v>23</v>
      </c>
      <c r="E81" s="4">
        <v>1</v>
      </c>
      <c r="F81" s="17"/>
      <c r="G81" s="4">
        <f t="shared" si="6"/>
        <v>0</v>
      </c>
    </row>
    <row r="82" spans="1:7" ht="40.799999999999997" x14ac:dyDescent="0.2">
      <c r="A82" s="4">
        <v>62</v>
      </c>
      <c r="B82" s="3" t="s">
        <v>116</v>
      </c>
      <c r="C82" s="3" t="s">
        <v>56</v>
      </c>
      <c r="D82" s="4" t="s">
        <v>23</v>
      </c>
      <c r="E82" s="4">
        <v>1</v>
      </c>
      <c r="F82" s="17"/>
      <c r="G82" s="4">
        <f t="shared" si="6"/>
        <v>0</v>
      </c>
    </row>
    <row r="83" spans="1:7" ht="40.799999999999997" x14ac:dyDescent="0.2">
      <c r="A83" s="4">
        <v>63</v>
      </c>
      <c r="B83" s="3" t="s">
        <v>116</v>
      </c>
      <c r="C83" s="3" t="s">
        <v>57</v>
      </c>
      <c r="D83" s="4" t="s">
        <v>23</v>
      </c>
      <c r="E83" s="4">
        <v>4</v>
      </c>
      <c r="F83" s="17"/>
      <c r="G83" s="4">
        <f t="shared" si="6"/>
        <v>0</v>
      </c>
    </row>
    <row r="84" spans="1:7" ht="30.6" x14ac:dyDescent="0.2">
      <c r="A84" s="4">
        <v>64</v>
      </c>
      <c r="B84" s="3" t="s">
        <v>135</v>
      </c>
      <c r="C84" s="3" t="s">
        <v>32</v>
      </c>
      <c r="D84" s="4" t="s">
        <v>132</v>
      </c>
      <c r="E84" s="4">
        <v>174.96</v>
      </c>
      <c r="F84" s="17"/>
      <c r="G84" s="4">
        <f t="shared" si="6"/>
        <v>0</v>
      </c>
    </row>
    <row r="85" spans="1:7" ht="40.799999999999997" x14ac:dyDescent="0.2">
      <c r="A85" s="4">
        <v>65</v>
      </c>
      <c r="B85" s="3" t="s">
        <v>120</v>
      </c>
      <c r="C85" s="3" t="s">
        <v>119</v>
      </c>
      <c r="D85" s="4" t="s">
        <v>132</v>
      </c>
      <c r="E85" s="4">
        <v>174.96</v>
      </c>
      <c r="F85" s="17"/>
      <c r="G85" s="4">
        <f t="shared" si="6"/>
        <v>0</v>
      </c>
    </row>
    <row r="86" spans="1:7" ht="30.6" x14ac:dyDescent="0.2">
      <c r="A86" s="4">
        <v>66</v>
      </c>
      <c r="B86" s="3" t="s">
        <v>136</v>
      </c>
      <c r="C86" s="3" t="s">
        <v>121</v>
      </c>
      <c r="D86" s="4" t="s">
        <v>132</v>
      </c>
      <c r="E86" s="4">
        <v>174.96</v>
      </c>
      <c r="F86" s="17"/>
      <c r="G86" s="4">
        <f t="shared" si="6"/>
        <v>0</v>
      </c>
    </row>
    <row r="87" spans="1:7" ht="40.799999999999997" x14ac:dyDescent="0.2">
      <c r="A87" s="4">
        <v>67</v>
      </c>
      <c r="B87" s="3" t="s">
        <v>137</v>
      </c>
      <c r="C87" s="3" t="s">
        <v>123</v>
      </c>
      <c r="D87" s="4" t="s">
        <v>132</v>
      </c>
      <c r="E87" s="4">
        <v>174.96</v>
      </c>
      <c r="F87" s="17"/>
      <c r="G87" s="4">
        <f t="shared" si="6"/>
        <v>0</v>
      </c>
    </row>
    <row r="88" spans="1:7" ht="10.199999999999999" customHeight="1" x14ac:dyDescent="0.2">
      <c r="A88" s="8">
        <v>2.2000000000000002</v>
      </c>
      <c r="B88" s="30" t="s">
        <v>58</v>
      </c>
      <c r="C88" s="31"/>
      <c r="D88" s="31"/>
      <c r="E88" s="31"/>
      <c r="F88" s="32"/>
      <c r="G88" s="9"/>
    </row>
    <row r="89" spans="1:7" ht="24" customHeight="1" x14ac:dyDescent="0.2">
      <c r="A89" s="8" t="s">
        <v>59</v>
      </c>
      <c r="B89" s="30" t="s">
        <v>21</v>
      </c>
      <c r="C89" s="31"/>
      <c r="D89" s="31"/>
      <c r="E89" s="31"/>
      <c r="F89" s="32"/>
      <c r="G89" s="9"/>
    </row>
    <row r="90" spans="1:7" ht="31.8" customHeight="1" x14ac:dyDescent="0.2">
      <c r="A90" s="4">
        <v>68</v>
      </c>
      <c r="B90" s="3" t="s">
        <v>125</v>
      </c>
      <c r="C90" s="3" t="s">
        <v>35</v>
      </c>
      <c r="D90" s="4" t="s">
        <v>23</v>
      </c>
      <c r="E90" s="4">
        <v>15</v>
      </c>
      <c r="F90" s="17"/>
      <c r="G90" s="4">
        <f>ROUND(E90*F90,2)</f>
        <v>0</v>
      </c>
    </row>
    <row r="91" spans="1:7" ht="24" customHeight="1" x14ac:dyDescent="0.2">
      <c r="A91" s="8">
        <v>2.2999999999999998</v>
      </c>
      <c r="B91" s="30" t="s">
        <v>60</v>
      </c>
      <c r="C91" s="31"/>
      <c r="D91" s="31"/>
      <c r="E91" s="31"/>
      <c r="F91" s="32"/>
      <c r="G91" s="9"/>
    </row>
    <row r="92" spans="1:7" ht="24" customHeight="1" x14ac:dyDescent="0.2">
      <c r="A92" s="8" t="s">
        <v>61</v>
      </c>
      <c r="B92" s="30" t="s">
        <v>12</v>
      </c>
      <c r="C92" s="31"/>
      <c r="D92" s="31"/>
      <c r="E92" s="31"/>
      <c r="F92" s="32"/>
      <c r="G92" s="9"/>
    </row>
    <row r="93" spans="1:7" ht="51" x14ac:dyDescent="0.2">
      <c r="A93" s="4">
        <v>69</v>
      </c>
      <c r="B93" s="3" t="s">
        <v>138</v>
      </c>
      <c r="C93" s="3" t="s">
        <v>38</v>
      </c>
      <c r="D93" s="4" t="s">
        <v>131</v>
      </c>
      <c r="E93" s="4">
        <v>1484.93</v>
      </c>
      <c r="F93" s="17"/>
      <c r="G93" s="4">
        <f>ROUND(E93*F93,2)</f>
        <v>0</v>
      </c>
    </row>
    <row r="94" spans="1:7" ht="30.6" x14ac:dyDescent="0.2">
      <c r="A94" s="4">
        <v>70</v>
      </c>
      <c r="B94" s="3" t="s">
        <v>101</v>
      </c>
      <c r="C94" s="3" t="s">
        <v>13</v>
      </c>
      <c r="D94" s="4" t="s">
        <v>131</v>
      </c>
      <c r="E94" s="4">
        <v>262.05</v>
      </c>
      <c r="F94" s="17"/>
      <c r="G94" s="4">
        <f t="shared" ref="G94:G102" si="7">ROUND(E94*F94,2)</f>
        <v>0</v>
      </c>
    </row>
    <row r="95" spans="1:7" ht="51" x14ac:dyDescent="0.2">
      <c r="A95" s="4">
        <v>71</v>
      </c>
      <c r="B95" s="3" t="s">
        <v>103</v>
      </c>
      <c r="C95" s="3" t="s">
        <v>15</v>
      </c>
      <c r="D95" s="4" t="s">
        <v>132</v>
      </c>
      <c r="E95" s="4">
        <v>3493.96</v>
      </c>
      <c r="F95" s="17"/>
      <c r="G95" s="4">
        <f t="shared" si="7"/>
        <v>0</v>
      </c>
    </row>
    <row r="96" spans="1:7" ht="20.399999999999999" x14ac:dyDescent="0.2">
      <c r="A96" s="4">
        <v>72</v>
      </c>
      <c r="B96" s="3" t="s">
        <v>104</v>
      </c>
      <c r="C96" s="3" t="s">
        <v>16</v>
      </c>
      <c r="D96" s="4" t="s">
        <v>131</v>
      </c>
      <c r="E96" s="4">
        <v>101.18</v>
      </c>
      <c r="F96" s="17"/>
      <c r="G96" s="4">
        <f t="shared" si="7"/>
        <v>0</v>
      </c>
    </row>
    <row r="97" spans="1:7" ht="51" x14ac:dyDescent="0.2">
      <c r="A97" s="4">
        <v>73</v>
      </c>
      <c r="B97" s="3" t="s">
        <v>107</v>
      </c>
      <c r="C97" s="3" t="s">
        <v>39</v>
      </c>
      <c r="D97" s="4" t="s">
        <v>131</v>
      </c>
      <c r="E97" s="4">
        <v>1746.98</v>
      </c>
      <c r="F97" s="17"/>
      <c r="G97" s="4">
        <f t="shared" si="7"/>
        <v>0</v>
      </c>
    </row>
    <row r="98" spans="1:7" ht="30.6" x14ac:dyDescent="0.2">
      <c r="A98" s="4">
        <v>74</v>
      </c>
      <c r="B98" s="3" t="s">
        <v>109</v>
      </c>
      <c r="C98" s="3" t="s">
        <v>40</v>
      </c>
      <c r="D98" s="4" t="s">
        <v>131</v>
      </c>
      <c r="E98" s="4">
        <v>337.26</v>
      </c>
      <c r="F98" s="17"/>
      <c r="G98" s="4">
        <f t="shared" si="7"/>
        <v>0</v>
      </c>
    </row>
    <row r="99" spans="1:7" ht="30.6" x14ac:dyDescent="0.2">
      <c r="A99" s="4">
        <v>75</v>
      </c>
      <c r="B99" s="3" t="s">
        <v>108</v>
      </c>
      <c r="C99" s="3" t="s">
        <v>18</v>
      </c>
      <c r="D99" s="4" t="s">
        <v>131</v>
      </c>
      <c r="E99" s="4">
        <v>1308.54</v>
      </c>
      <c r="F99" s="17"/>
      <c r="G99" s="4">
        <f t="shared" si="7"/>
        <v>0</v>
      </c>
    </row>
    <row r="100" spans="1:7" ht="20.399999999999999" x14ac:dyDescent="0.2">
      <c r="A100" s="4">
        <v>76</v>
      </c>
      <c r="B100" s="3" t="s">
        <v>110</v>
      </c>
      <c r="C100" s="3" t="s">
        <v>41</v>
      </c>
      <c r="D100" s="4" t="s">
        <v>131</v>
      </c>
      <c r="E100" s="4">
        <v>1308.54</v>
      </c>
      <c r="F100" s="17"/>
      <c r="G100" s="4">
        <f t="shared" si="7"/>
        <v>0</v>
      </c>
    </row>
    <row r="101" spans="1:7" ht="20.399999999999999" x14ac:dyDescent="0.2">
      <c r="A101" s="4">
        <v>77</v>
      </c>
      <c r="B101" s="3" t="s">
        <v>111</v>
      </c>
      <c r="C101" s="3" t="s">
        <v>19</v>
      </c>
      <c r="D101" s="4" t="s">
        <v>131</v>
      </c>
      <c r="E101" s="4">
        <v>438.44</v>
      </c>
      <c r="F101" s="17"/>
      <c r="G101" s="4">
        <f t="shared" si="7"/>
        <v>0</v>
      </c>
    </row>
    <row r="102" spans="1:7" ht="31.2" customHeight="1" x14ac:dyDescent="0.2">
      <c r="A102" s="4">
        <v>78</v>
      </c>
      <c r="B102" s="3" t="s">
        <v>62</v>
      </c>
      <c r="C102" s="3" t="s">
        <v>63</v>
      </c>
      <c r="D102" s="4" t="s">
        <v>44</v>
      </c>
      <c r="E102" s="4">
        <v>24.6</v>
      </c>
      <c r="F102" s="17"/>
      <c r="G102" s="4">
        <f t="shared" si="7"/>
        <v>0</v>
      </c>
    </row>
    <row r="103" spans="1:7" ht="24" customHeight="1" x14ac:dyDescent="0.2">
      <c r="A103" s="8" t="s">
        <v>64</v>
      </c>
      <c r="B103" s="30" t="s">
        <v>21</v>
      </c>
      <c r="C103" s="31"/>
      <c r="D103" s="31"/>
      <c r="E103" s="31"/>
      <c r="F103" s="32"/>
      <c r="G103" s="9"/>
    </row>
    <row r="104" spans="1:7" ht="40.799999999999997" x14ac:dyDescent="0.2">
      <c r="A104" s="4">
        <v>79</v>
      </c>
      <c r="B104" s="3" t="s">
        <v>139</v>
      </c>
      <c r="C104" s="3" t="s">
        <v>43</v>
      </c>
      <c r="D104" s="10" t="s">
        <v>44</v>
      </c>
      <c r="E104" s="4">
        <v>674.51</v>
      </c>
      <c r="F104" s="17"/>
      <c r="G104" s="4">
        <f>ROUND(E104*F104,2)</f>
        <v>0</v>
      </c>
    </row>
    <row r="105" spans="1:7" ht="20.399999999999999" x14ac:dyDescent="0.2">
      <c r="A105" s="4">
        <v>80</v>
      </c>
      <c r="B105" s="3" t="s">
        <v>127</v>
      </c>
      <c r="C105" s="3" t="s">
        <v>45</v>
      </c>
      <c r="D105" s="10" t="s">
        <v>44</v>
      </c>
      <c r="E105" s="4">
        <v>674.51</v>
      </c>
      <c r="F105" s="17"/>
      <c r="G105" s="4">
        <f>ROUND(E105*F105,2)</f>
        <v>0</v>
      </c>
    </row>
    <row r="106" spans="1:7" ht="10.199999999999999" customHeight="1" x14ac:dyDescent="0.2">
      <c r="A106" s="8">
        <v>2.4</v>
      </c>
      <c r="B106" s="30" t="s">
        <v>46</v>
      </c>
      <c r="C106" s="31"/>
      <c r="D106" s="31"/>
      <c r="E106" s="31"/>
      <c r="F106" s="32"/>
      <c r="G106" s="9"/>
    </row>
    <row r="107" spans="1:7" ht="24" customHeight="1" x14ac:dyDescent="0.2">
      <c r="A107" s="8" t="s">
        <v>65</v>
      </c>
      <c r="B107" s="30" t="s">
        <v>12</v>
      </c>
      <c r="C107" s="31"/>
      <c r="D107" s="31"/>
      <c r="E107" s="31"/>
      <c r="F107" s="32"/>
      <c r="G107" s="9"/>
    </row>
    <row r="108" spans="1:7" ht="30.6" x14ac:dyDescent="0.2">
      <c r="A108" s="4">
        <v>81</v>
      </c>
      <c r="B108" s="3" t="s">
        <v>101</v>
      </c>
      <c r="C108" s="3" t="s">
        <v>13</v>
      </c>
      <c r="D108" s="4" t="s">
        <v>131</v>
      </c>
      <c r="E108" s="4">
        <v>200.28</v>
      </c>
      <c r="F108" s="17"/>
      <c r="G108" s="4">
        <f>ROUND(E108*F108,2)</f>
        <v>0</v>
      </c>
    </row>
    <row r="109" spans="1:7" ht="51" x14ac:dyDescent="0.2">
      <c r="A109" s="4">
        <v>82</v>
      </c>
      <c r="B109" s="3" t="s">
        <v>103</v>
      </c>
      <c r="C109" s="3" t="s">
        <v>15</v>
      </c>
      <c r="D109" s="4" t="s">
        <v>132</v>
      </c>
      <c r="E109" s="4">
        <v>435.39</v>
      </c>
      <c r="F109" s="17"/>
      <c r="G109" s="4">
        <f t="shared" ref="G109:G115" si="8">ROUND(E109*F109,2)</f>
        <v>0</v>
      </c>
    </row>
    <row r="110" spans="1:7" ht="20.399999999999999" x14ac:dyDescent="0.2">
      <c r="A110" s="4">
        <v>83</v>
      </c>
      <c r="B110" s="3" t="s">
        <v>104</v>
      </c>
      <c r="C110" s="3" t="s">
        <v>16</v>
      </c>
      <c r="D110" s="4" t="s">
        <v>131</v>
      </c>
      <c r="E110" s="4">
        <v>14.05</v>
      </c>
      <c r="F110" s="17"/>
      <c r="G110" s="4">
        <f t="shared" si="8"/>
        <v>0</v>
      </c>
    </row>
    <row r="111" spans="1:7" ht="51" x14ac:dyDescent="0.2">
      <c r="A111" s="4">
        <v>84</v>
      </c>
      <c r="B111" s="3" t="s">
        <v>107</v>
      </c>
      <c r="C111" s="3" t="s">
        <v>39</v>
      </c>
      <c r="D111" s="4" t="s">
        <v>131</v>
      </c>
      <c r="E111" s="4">
        <v>200.28</v>
      </c>
      <c r="F111" s="17"/>
      <c r="G111" s="4">
        <f t="shared" si="8"/>
        <v>0</v>
      </c>
    </row>
    <row r="112" spans="1:7" ht="30.6" x14ac:dyDescent="0.2">
      <c r="A112" s="4">
        <v>85</v>
      </c>
      <c r="B112" s="3" t="s">
        <v>109</v>
      </c>
      <c r="C112" s="3" t="s">
        <v>40</v>
      </c>
      <c r="D112" s="4" t="s">
        <v>131</v>
      </c>
      <c r="E112" s="4">
        <v>43.09</v>
      </c>
      <c r="F112" s="17"/>
      <c r="G112" s="4">
        <f t="shared" si="8"/>
        <v>0</v>
      </c>
    </row>
    <row r="113" spans="1:7" ht="30.6" x14ac:dyDescent="0.2">
      <c r="A113" s="4">
        <v>86</v>
      </c>
      <c r="B113" s="3" t="s">
        <v>109</v>
      </c>
      <c r="C113" s="3" t="s">
        <v>48</v>
      </c>
      <c r="D113" s="4" t="s">
        <v>131</v>
      </c>
      <c r="E113" s="4">
        <v>157.19</v>
      </c>
      <c r="F113" s="17"/>
      <c r="G113" s="4">
        <f t="shared" si="8"/>
        <v>0</v>
      </c>
    </row>
    <row r="114" spans="1:7" ht="20.399999999999999" x14ac:dyDescent="0.2">
      <c r="A114" s="4">
        <v>87</v>
      </c>
      <c r="B114" s="3" t="s">
        <v>110</v>
      </c>
      <c r="C114" s="3" t="s">
        <v>41</v>
      </c>
      <c r="D114" s="4" t="s">
        <v>131</v>
      </c>
      <c r="E114" s="4">
        <v>157.19</v>
      </c>
      <c r="F114" s="17"/>
      <c r="G114" s="4">
        <f t="shared" si="8"/>
        <v>0</v>
      </c>
    </row>
    <row r="115" spans="1:7" ht="20.399999999999999" x14ac:dyDescent="0.2">
      <c r="A115" s="4">
        <v>88</v>
      </c>
      <c r="B115" s="3" t="s">
        <v>111</v>
      </c>
      <c r="C115" s="3" t="s">
        <v>19</v>
      </c>
      <c r="D115" s="4" t="s">
        <v>131</v>
      </c>
      <c r="E115" s="4">
        <v>57.14</v>
      </c>
      <c r="F115" s="17"/>
      <c r="G115" s="4">
        <f t="shared" si="8"/>
        <v>0</v>
      </c>
    </row>
    <row r="116" spans="1:7" ht="24" customHeight="1" x14ac:dyDescent="0.2">
      <c r="A116" s="8" t="s">
        <v>66</v>
      </c>
      <c r="B116" s="23" t="s">
        <v>21</v>
      </c>
      <c r="C116" s="24"/>
      <c r="D116" s="24"/>
      <c r="E116" s="24"/>
      <c r="F116" s="25"/>
      <c r="G116" s="22"/>
    </row>
    <row r="117" spans="1:7" ht="40.799999999999997" x14ac:dyDescent="0.2">
      <c r="A117" s="4">
        <v>89</v>
      </c>
      <c r="B117" s="3" t="s">
        <v>129</v>
      </c>
      <c r="C117" s="3" t="s">
        <v>50</v>
      </c>
      <c r="D117" s="4" t="s">
        <v>44</v>
      </c>
      <c r="E117" s="4">
        <v>101.82</v>
      </c>
      <c r="F117" s="17"/>
      <c r="G117" s="4">
        <f>ROUND(E117*F117,2)</f>
        <v>0</v>
      </c>
    </row>
    <row r="118" spans="1:7" ht="30.6" x14ac:dyDescent="0.2">
      <c r="A118" s="4">
        <v>90</v>
      </c>
      <c r="B118" s="3" t="s">
        <v>130</v>
      </c>
      <c r="C118" s="3" t="s">
        <v>51</v>
      </c>
      <c r="D118" s="4" t="s">
        <v>23</v>
      </c>
      <c r="E118" s="4">
        <v>11</v>
      </c>
      <c r="F118" s="17"/>
      <c r="G118" s="4">
        <f t="shared" ref="G118:G119" si="9">ROUND(E118*F118,2)</f>
        <v>0</v>
      </c>
    </row>
    <row r="119" spans="1:7" ht="20.399999999999999" x14ac:dyDescent="0.2">
      <c r="A119" s="4">
        <v>91</v>
      </c>
      <c r="B119" s="3" t="s">
        <v>127</v>
      </c>
      <c r="C119" s="3" t="s">
        <v>45</v>
      </c>
      <c r="D119" s="4" t="s">
        <v>44</v>
      </c>
      <c r="E119" s="4">
        <v>101.82</v>
      </c>
      <c r="F119" s="17"/>
      <c r="G119" s="4">
        <f t="shared" si="9"/>
        <v>0</v>
      </c>
    </row>
    <row r="120" spans="1:7" ht="10.199999999999999" customHeight="1" x14ac:dyDescent="0.2">
      <c r="A120" s="8">
        <v>3</v>
      </c>
      <c r="B120" s="30" t="s">
        <v>67</v>
      </c>
      <c r="C120" s="31"/>
      <c r="D120" s="31"/>
      <c r="E120" s="31"/>
      <c r="F120" s="32"/>
      <c r="G120" s="9"/>
    </row>
    <row r="121" spans="1:7" ht="10.199999999999999" customHeight="1" x14ac:dyDescent="0.2">
      <c r="A121" s="8">
        <v>3.1</v>
      </c>
      <c r="B121" s="30" t="s">
        <v>10</v>
      </c>
      <c r="C121" s="31"/>
      <c r="D121" s="31"/>
      <c r="E121" s="31"/>
      <c r="F121" s="32"/>
      <c r="G121" s="9"/>
    </row>
    <row r="122" spans="1:7" ht="24" customHeight="1" x14ac:dyDescent="0.2">
      <c r="A122" s="8" t="s">
        <v>68</v>
      </c>
      <c r="B122" s="30" t="s">
        <v>12</v>
      </c>
      <c r="C122" s="31"/>
      <c r="D122" s="31"/>
      <c r="E122" s="31"/>
      <c r="F122" s="32"/>
      <c r="G122" s="9"/>
    </row>
    <row r="123" spans="1:7" ht="40.799999999999997" x14ac:dyDescent="0.2">
      <c r="A123" s="4">
        <v>92</v>
      </c>
      <c r="B123" s="3" t="s">
        <v>143</v>
      </c>
      <c r="C123" s="3" t="s">
        <v>69</v>
      </c>
      <c r="D123" s="4" t="s">
        <v>132</v>
      </c>
      <c r="E123" s="4">
        <v>86.4</v>
      </c>
      <c r="F123" s="17"/>
      <c r="G123" s="4">
        <f>ROUND(E123*F123,2)</f>
        <v>0</v>
      </c>
    </row>
    <row r="124" spans="1:7" ht="40.799999999999997" x14ac:dyDescent="0.2">
      <c r="A124" s="4">
        <v>93</v>
      </c>
      <c r="B124" s="3" t="s">
        <v>144</v>
      </c>
      <c r="C124" s="3" t="s">
        <v>70</v>
      </c>
      <c r="D124" s="4" t="s">
        <v>132</v>
      </c>
      <c r="E124" s="4">
        <v>86.4</v>
      </c>
      <c r="F124" s="17"/>
      <c r="G124" s="4">
        <f t="shared" ref="G124:G138" si="10">ROUND(E124*F124,2)</f>
        <v>0</v>
      </c>
    </row>
    <row r="125" spans="1:7" ht="40.799999999999997" x14ac:dyDescent="0.2">
      <c r="A125" s="4">
        <v>94</v>
      </c>
      <c r="B125" s="3" t="s">
        <v>145</v>
      </c>
      <c r="C125" s="3" t="s">
        <v>71</v>
      </c>
      <c r="D125" s="4" t="s">
        <v>132</v>
      </c>
      <c r="E125" s="4">
        <v>86.4</v>
      </c>
      <c r="F125" s="17"/>
      <c r="G125" s="4">
        <f t="shared" si="10"/>
        <v>0</v>
      </c>
    </row>
    <row r="126" spans="1:7" ht="40.799999999999997" x14ac:dyDescent="0.2">
      <c r="A126" s="4">
        <v>95</v>
      </c>
      <c r="B126" s="3" t="s">
        <v>146</v>
      </c>
      <c r="C126" s="3" t="s">
        <v>72</v>
      </c>
      <c r="D126" s="4" t="s">
        <v>132</v>
      </c>
      <c r="E126" s="4">
        <v>86.4</v>
      </c>
      <c r="F126" s="17"/>
      <c r="G126" s="4">
        <f t="shared" si="10"/>
        <v>0</v>
      </c>
    </row>
    <row r="127" spans="1:7" ht="40.799999999999997" x14ac:dyDescent="0.2">
      <c r="A127" s="4">
        <v>96</v>
      </c>
      <c r="B127" s="3" t="s">
        <v>147</v>
      </c>
      <c r="C127" s="3" t="s">
        <v>73</v>
      </c>
      <c r="D127" s="4" t="s">
        <v>132</v>
      </c>
      <c r="E127" s="4">
        <v>86.4</v>
      </c>
      <c r="F127" s="17"/>
      <c r="G127" s="4">
        <f t="shared" si="10"/>
        <v>0</v>
      </c>
    </row>
    <row r="128" spans="1:7" ht="51" x14ac:dyDescent="0.2">
      <c r="A128" s="4">
        <v>97</v>
      </c>
      <c r="B128" s="3" t="s">
        <v>100</v>
      </c>
      <c r="C128" s="3" t="s">
        <v>38</v>
      </c>
      <c r="D128" s="4" t="s">
        <v>131</v>
      </c>
      <c r="E128" s="4">
        <v>204.16</v>
      </c>
      <c r="F128" s="17"/>
      <c r="G128" s="4">
        <f t="shared" si="10"/>
        <v>0</v>
      </c>
    </row>
    <row r="129" spans="1:7" ht="30.6" x14ac:dyDescent="0.2">
      <c r="A129" s="4">
        <v>98</v>
      </c>
      <c r="B129" s="3" t="s">
        <v>101</v>
      </c>
      <c r="C129" s="3" t="s">
        <v>13</v>
      </c>
      <c r="D129" s="4" t="s">
        <v>131</v>
      </c>
      <c r="E129" s="4">
        <v>36.03</v>
      </c>
      <c r="F129" s="17"/>
      <c r="G129" s="4">
        <f t="shared" si="10"/>
        <v>0</v>
      </c>
    </row>
    <row r="130" spans="1:7" ht="51" x14ac:dyDescent="0.2">
      <c r="A130" s="4">
        <v>99</v>
      </c>
      <c r="B130" s="3" t="s">
        <v>103</v>
      </c>
      <c r="C130" s="3" t="s">
        <v>15</v>
      </c>
      <c r="D130" s="4" t="s">
        <v>132</v>
      </c>
      <c r="E130" s="4">
        <v>400.32</v>
      </c>
      <c r="F130" s="17"/>
      <c r="G130" s="4">
        <f t="shared" si="10"/>
        <v>0</v>
      </c>
    </row>
    <row r="131" spans="1:7" ht="51" x14ac:dyDescent="0.2">
      <c r="A131" s="4">
        <v>100</v>
      </c>
      <c r="B131" s="3" t="s">
        <v>102</v>
      </c>
      <c r="C131" s="3" t="s">
        <v>14</v>
      </c>
      <c r="D131" s="4" t="s">
        <v>132</v>
      </c>
      <c r="E131" s="4">
        <v>400.32</v>
      </c>
      <c r="F131" s="17"/>
      <c r="G131" s="4">
        <f t="shared" si="10"/>
        <v>0</v>
      </c>
    </row>
    <row r="132" spans="1:7" ht="20.399999999999999" x14ac:dyDescent="0.2">
      <c r="A132" s="4">
        <v>101</v>
      </c>
      <c r="B132" s="3" t="s">
        <v>104</v>
      </c>
      <c r="C132" s="3" t="s">
        <v>16</v>
      </c>
      <c r="D132" s="4" t="s">
        <v>131</v>
      </c>
      <c r="E132" s="4">
        <v>12.96</v>
      </c>
      <c r="F132" s="17"/>
      <c r="G132" s="4">
        <f t="shared" si="10"/>
        <v>0</v>
      </c>
    </row>
    <row r="133" spans="1:7" ht="20.399999999999999" x14ac:dyDescent="0.2">
      <c r="A133" s="4">
        <v>102</v>
      </c>
      <c r="B133" s="3" t="s">
        <v>106</v>
      </c>
      <c r="C133" s="3" t="s">
        <v>54</v>
      </c>
      <c r="D133" s="4" t="s">
        <v>131</v>
      </c>
      <c r="E133" s="4">
        <v>2.54</v>
      </c>
      <c r="F133" s="17"/>
      <c r="G133" s="4">
        <f t="shared" si="10"/>
        <v>0</v>
      </c>
    </row>
    <row r="134" spans="1:7" ht="51" x14ac:dyDescent="0.2">
      <c r="A134" s="4">
        <v>103</v>
      </c>
      <c r="B134" s="3" t="s">
        <v>107</v>
      </c>
      <c r="C134" s="3" t="s">
        <v>39</v>
      </c>
      <c r="D134" s="4" t="s">
        <v>131</v>
      </c>
      <c r="E134" s="4">
        <v>240.19</v>
      </c>
      <c r="F134" s="17"/>
      <c r="G134" s="4">
        <f t="shared" si="10"/>
        <v>0</v>
      </c>
    </row>
    <row r="135" spans="1:7" ht="30.6" x14ac:dyDescent="0.2">
      <c r="A135" s="4">
        <v>104</v>
      </c>
      <c r="B135" s="3" t="s">
        <v>108</v>
      </c>
      <c r="C135" s="3" t="s">
        <v>18</v>
      </c>
      <c r="D135" s="4" t="s">
        <v>131</v>
      </c>
      <c r="E135" s="4">
        <v>150.91999999999999</v>
      </c>
      <c r="F135" s="17"/>
      <c r="G135" s="4">
        <f t="shared" si="10"/>
        <v>0</v>
      </c>
    </row>
    <row r="136" spans="1:7" ht="30.6" x14ac:dyDescent="0.2">
      <c r="A136" s="4">
        <v>105</v>
      </c>
      <c r="B136" s="3" t="s">
        <v>109</v>
      </c>
      <c r="C136" s="3" t="s">
        <v>48</v>
      </c>
      <c r="D136" s="4" t="s">
        <v>131</v>
      </c>
      <c r="E136" s="4">
        <v>22.64</v>
      </c>
      <c r="F136" s="17"/>
      <c r="G136" s="4">
        <f t="shared" si="10"/>
        <v>0</v>
      </c>
    </row>
    <row r="137" spans="1:7" ht="20.399999999999999" x14ac:dyDescent="0.2">
      <c r="A137" s="4">
        <v>106</v>
      </c>
      <c r="B137" s="3" t="s">
        <v>110</v>
      </c>
      <c r="C137" s="3" t="s">
        <v>41</v>
      </c>
      <c r="D137" s="4" t="s">
        <v>131</v>
      </c>
      <c r="E137" s="4">
        <v>173.56</v>
      </c>
      <c r="F137" s="17"/>
      <c r="G137" s="4">
        <f t="shared" si="10"/>
        <v>0</v>
      </c>
    </row>
    <row r="138" spans="1:7" ht="20.399999999999999" x14ac:dyDescent="0.2">
      <c r="A138" s="4">
        <v>107</v>
      </c>
      <c r="B138" s="3" t="s">
        <v>111</v>
      </c>
      <c r="C138" s="3" t="s">
        <v>19</v>
      </c>
      <c r="D138" s="4" t="s">
        <v>131</v>
      </c>
      <c r="E138" s="4">
        <v>62.64</v>
      </c>
      <c r="F138" s="17"/>
      <c r="G138" s="4">
        <f t="shared" si="10"/>
        <v>0</v>
      </c>
    </row>
    <row r="139" spans="1:7" ht="24" customHeight="1" x14ac:dyDescent="0.2">
      <c r="A139" s="8" t="s">
        <v>75</v>
      </c>
      <c r="B139" s="30" t="s">
        <v>21</v>
      </c>
      <c r="C139" s="31"/>
      <c r="D139" s="31"/>
      <c r="E139" s="31"/>
      <c r="F139" s="32"/>
      <c r="G139" s="9"/>
    </row>
    <row r="140" spans="1:7" ht="20.399999999999999" x14ac:dyDescent="0.2">
      <c r="A140" s="4">
        <v>108</v>
      </c>
      <c r="B140" s="3" t="s">
        <v>112</v>
      </c>
      <c r="C140" s="3" t="s">
        <v>22</v>
      </c>
      <c r="D140" s="4" t="s">
        <v>23</v>
      </c>
      <c r="E140" s="4">
        <v>15</v>
      </c>
      <c r="F140" s="17"/>
      <c r="G140" s="4">
        <f>ROUND(E140*F140,2)</f>
        <v>0</v>
      </c>
    </row>
    <row r="141" spans="1:7" ht="30.6" x14ac:dyDescent="0.2">
      <c r="A141" s="4">
        <v>109</v>
      </c>
      <c r="B141" s="3" t="s">
        <v>113</v>
      </c>
      <c r="C141" s="3" t="s">
        <v>24</v>
      </c>
      <c r="D141" s="4" t="s">
        <v>25</v>
      </c>
      <c r="E141" s="4">
        <v>26.7</v>
      </c>
      <c r="F141" s="17"/>
      <c r="G141" s="4">
        <f t="shared" ref="G141:G150" si="11">ROUND(E141*F141,2)</f>
        <v>0</v>
      </c>
    </row>
    <row r="142" spans="1:7" ht="20.399999999999999" x14ac:dyDescent="0.2">
      <c r="A142" s="4">
        <v>110</v>
      </c>
      <c r="B142" s="3" t="s">
        <v>150</v>
      </c>
      <c r="C142" s="3" t="s">
        <v>26</v>
      </c>
      <c r="D142" s="4" t="s">
        <v>27</v>
      </c>
      <c r="E142" s="4">
        <v>15</v>
      </c>
      <c r="F142" s="17"/>
      <c r="G142" s="4">
        <f t="shared" si="11"/>
        <v>0</v>
      </c>
    </row>
    <row r="143" spans="1:7" ht="20.399999999999999" x14ac:dyDescent="0.2">
      <c r="A143" s="4">
        <v>111</v>
      </c>
      <c r="B143" s="3" t="s">
        <v>151</v>
      </c>
      <c r="C143" s="3" t="s">
        <v>28</v>
      </c>
      <c r="D143" s="4" t="s">
        <v>23</v>
      </c>
      <c r="E143" s="4">
        <v>15</v>
      </c>
      <c r="F143" s="17"/>
      <c r="G143" s="4">
        <f t="shared" si="11"/>
        <v>0</v>
      </c>
    </row>
    <row r="144" spans="1:7" ht="40.799999999999997" x14ac:dyDescent="0.2">
      <c r="A144" s="4">
        <v>112</v>
      </c>
      <c r="B144" s="3" t="s">
        <v>116</v>
      </c>
      <c r="C144" s="3" t="s">
        <v>55</v>
      </c>
      <c r="D144" s="4" t="s">
        <v>23</v>
      </c>
      <c r="E144" s="4">
        <v>1</v>
      </c>
      <c r="F144" s="17"/>
      <c r="G144" s="4">
        <f t="shared" si="11"/>
        <v>0</v>
      </c>
    </row>
    <row r="145" spans="1:7" ht="40.799999999999997" x14ac:dyDescent="0.2">
      <c r="A145" s="4">
        <v>113</v>
      </c>
      <c r="B145" s="3" t="s">
        <v>116</v>
      </c>
      <c r="C145" s="3" t="s">
        <v>56</v>
      </c>
      <c r="D145" s="4" t="s">
        <v>23</v>
      </c>
      <c r="E145" s="4">
        <v>1</v>
      </c>
      <c r="F145" s="17"/>
      <c r="G145" s="4">
        <f t="shared" si="11"/>
        <v>0</v>
      </c>
    </row>
    <row r="146" spans="1:7" ht="40.799999999999997" x14ac:dyDescent="0.2">
      <c r="A146" s="4">
        <v>114</v>
      </c>
      <c r="B146" s="3" t="s">
        <v>116</v>
      </c>
      <c r="C146" s="3" t="s">
        <v>57</v>
      </c>
      <c r="D146" s="4" t="s">
        <v>23</v>
      </c>
      <c r="E146" s="4">
        <v>4</v>
      </c>
      <c r="F146" s="17"/>
      <c r="G146" s="4">
        <f t="shared" si="11"/>
        <v>0</v>
      </c>
    </row>
    <row r="147" spans="1:7" ht="40.799999999999997" x14ac:dyDescent="0.2">
      <c r="A147" s="4">
        <v>115</v>
      </c>
      <c r="B147" s="3" t="s">
        <v>135</v>
      </c>
      <c r="C147" s="3" t="s">
        <v>118</v>
      </c>
      <c r="D147" s="4" t="s">
        <v>132</v>
      </c>
      <c r="E147" s="4">
        <v>183.31</v>
      </c>
      <c r="F147" s="17"/>
      <c r="G147" s="4">
        <f t="shared" si="11"/>
        <v>0</v>
      </c>
    </row>
    <row r="148" spans="1:7" ht="40.799999999999997" x14ac:dyDescent="0.2">
      <c r="A148" s="4">
        <v>116</v>
      </c>
      <c r="B148" s="3" t="s">
        <v>120</v>
      </c>
      <c r="C148" s="3" t="s">
        <v>119</v>
      </c>
      <c r="D148" s="4" t="s">
        <v>132</v>
      </c>
      <c r="E148" s="4">
        <v>183.31</v>
      </c>
      <c r="F148" s="17"/>
      <c r="G148" s="4">
        <f t="shared" si="11"/>
        <v>0</v>
      </c>
    </row>
    <row r="149" spans="1:7" ht="30.6" x14ac:dyDescent="0.2">
      <c r="A149" s="4">
        <v>117</v>
      </c>
      <c r="B149" s="3" t="s">
        <v>136</v>
      </c>
      <c r="C149" s="3" t="s">
        <v>121</v>
      </c>
      <c r="D149" s="4" t="s">
        <v>132</v>
      </c>
      <c r="E149" s="4">
        <v>183.31</v>
      </c>
      <c r="F149" s="17"/>
      <c r="G149" s="4">
        <f t="shared" si="11"/>
        <v>0</v>
      </c>
    </row>
    <row r="150" spans="1:7" ht="40.799999999999997" x14ac:dyDescent="0.2">
      <c r="A150" s="4">
        <v>118</v>
      </c>
      <c r="B150" s="3" t="s">
        <v>124</v>
      </c>
      <c r="C150" s="3" t="s">
        <v>123</v>
      </c>
      <c r="D150" s="4" t="s">
        <v>132</v>
      </c>
      <c r="E150" s="4">
        <v>183.31</v>
      </c>
      <c r="F150" s="17"/>
      <c r="G150" s="4">
        <f t="shared" si="11"/>
        <v>0</v>
      </c>
    </row>
    <row r="151" spans="1:7" ht="10.199999999999999" customHeight="1" x14ac:dyDescent="0.2">
      <c r="A151" s="8">
        <v>3.2</v>
      </c>
      <c r="B151" s="30" t="s">
        <v>58</v>
      </c>
      <c r="C151" s="31"/>
      <c r="D151" s="31"/>
      <c r="E151" s="31"/>
      <c r="F151" s="32"/>
      <c r="G151" s="9"/>
    </row>
    <row r="152" spans="1:7" ht="24" customHeight="1" x14ac:dyDescent="0.2">
      <c r="A152" s="8" t="s">
        <v>76</v>
      </c>
      <c r="B152" s="30" t="s">
        <v>21</v>
      </c>
      <c r="C152" s="31"/>
      <c r="D152" s="31"/>
      <c r="E152" s="31"/>
      <c r="F152" s="32"/>
      <c r="G152" s="9"/>
    </row>
    <row r="153" spans="1:7" ht="31.8" customHeight="1" x14ac:dyDescent="0.2">
      <c r="A153" s="4">
        <v>119</v>
      </c>
      <c r="B153" s="3" t="s">
        <v>125</v>
      </c>
      <c r="C153" s="3" t="s">
        <v>35</v>
      </c>
      <c r="D153" s="4" t="s">
        <v>23</v>
      </c>
      <c r="E153" s="4">
        <v>15</v>
      </c>
      <c r="F153" s="17"/>
      <c r="G153" s="4">
        <f>ROUND(E153*F153,2)</f>
        <v>0</v>
      </c>
    </row>
    <row r="154" spans="1:7" ht="24" customHeight="1" x14ac:dyDescent="0.2">
      <c r="A154" s="8">
        <v>3.3</v>
      </c>
      <c r="B154" s="30" t="s">
        <v>60</v>
      </c>
      <c r="C154" s="31"/>
      <c r="D154" s="31"/>
      <c r="E154" s="31"/>
      <c r="F154" s="32"/>
      <c r="G154" s="9"/>
    </row>
    <row r="155" spans="1:7" ht="24" customHeight="1" x14ac:dyDescent="0.2">
      <c r="A155" s="8" t="s">
        <v>77</v>
      </c>
      <c r="B155" s="30" t="s">
        <v>12</v>
      </c>
      <c r="C155" s="31"/>
      <c r="D155" s="31"/>
      <c r="E155" s="31"/>
      <c r="F155" s="32"/>
      <c r="G155" s="9"/>
    </row>
    <row r="156" spans="1:7" ht="40.799999999999997" x14ac:dyDescent="0.2">
      <c r="A156" s="4">
        <v>120</v>
      </c>
      <c r="B156" s="3" t="s">
        <v>143</v>
      </c>
      <c r="C156" s="3" t="s">
        <v>69</v>
      </c>
      <c r="D156" s="4" t="s">
        <v>132</v>
      </c>
      <c r="E156" s="4">
        <v>607.03</v>
      </c>
      <c r="F156" s="17"/>
      <c r="G156" s="4">
        <f>ROUND(E156*F156,2)</f>
        <v>0</v>
      </c>
    </row>
    <row r="157" spans="1:7" ht="40.799999999999997" x14ac:dyDescent="0.2">
      <c r="A157" s="4">
        <v>121</v>
      </c>
      <c r="B157" s="3" t="s">
        <v>152</v>
      </c>
      <c r="C157" s="3" t="s">
        <v>70</v>
      </c>
      <c r="D157" s="4" t="s">
        <v>132</v>
      </c>
      <c r="E157" s="4">
        <v>607.03</v>
      </c>
      <c r="F157" s="17"/>
      <c r="G157" s="4">
        <f t="shared" ref="G157:G169" si="12">ROUND(E157*F157,2)</f>
        <v>0</v>
      </c>
    </row>
    <row r="158" spans="1:7" ht="40.799999999999997" x14ac:dyDescent="0.2">
      <c r="A158" s="4">
        <v>122</v>
      </c>
      <c r="B158" s="3" t="s">
        <v>153</v>
      </c>
      <c r="C158" s="3" t="s">
        <v>71</v>
      </c>
      <c r="D158" s="4" t="s">
        <v>132</v>
      </c>
      <c r="E158" s="4">
        <v>607.03</v>
      </c>
      <c r="F158" s="17"/>
      <c r="G158" s="4">
        <f t="shared" si="12"/>
        <v>0</v>
      </c>
    </row>
    <row r="159" spans="1:7" ht="40.799999999999997" x14ac:dyDescent="0.2">
      <c r="A159" s="4">
        <v>123</v>
      </c>
      <c r="B159" s="3" t="s">
        <v>146</v>
      </c>
      <c r="C159" s="3" t="s">
        <v>72</v>
      </c>
      <c r="D159" s="4" t="s">
        <v>132</v>
      </c>
      <c r="E159" s="4">
        <v>607.03</v>
      </c>
      <c r="F159" s="17"/>
      <c r="G159" s="4">
        <f t="shared" si="12"/>
        <v>0</v>
      </c>
    </row>
    <row r="160" spans="1:7" ht="40.799999999999997" x14ac:dyDescent="0.2">
      <c r="A160" s="4">
        <v>124</v>
      </c>
      <c r="B160" s="3" t="s">
        <v>147</v>
      </c>
      <c r="C160" s="3" t="s">
        <v>73</v>
      </c>
      <c r="D160" s="4" t="s">
        <v>132</v>
      </c>
      <c r="E160" s="4">
        <v>607.03</v>
      </c>
      <c r="F160" s="17"/>
      <c r="G160" s="4">
        <f t="shared" si="12"/>
        <v>0</v>
      </c>
    </row>
    <row r="161" spans="1:7" ht="51" x14ac:dyDescent="0.2">
      <c r="A161" s="4">
        <v>125</v>
      </c>
      <c r="B161" s="3" t="s">
        <v>100</v>
      </c>
      <c r="C161" s="3" t="s">
        <v>38</v>
      </c>
      <c r="D161" s="4" t="s">
        <v>131</v>
      </c>
      <c r="E161" s="4">
        <v>1275.8699999999999</v>
      </c>
      <c r="F161" s="17"/>
      <c r="G161" s="4">
        <f t="shared" si="12"/>
        <v>0</v>
      </c>
    </row>
    <row r="162" spans="1:7" ht="30.6" x14ac:dyDescent="0.2">
      <c r="A162" s="4">
        <v>126</v>
      </c>
      <c r="B162" s="3" t="s">
        <v>101</v>
      </c>
      <c r="C162" s="3" t="s">
        <v>13</v>
      </c>
      <c r="D162" s="4" t="s">
        <v>131</v>
      </c>
      <c r="E162" s="4">
        <v>225.15</v>
      </c>
      <c r="F162" s="17"/>
      <c r="G162" s="4">
        <f t="shared" si="12"/>
        <v>0</v>
      </c>
    </row>
    <row r="163" spans="1:7" ht="51" x14ac:dyDescent="0.2">
      <c r="A163" s="4">
        <v>127</v>
      </c>
      <c r="B163" s="3" t="s">
        <v>103</v>
      </c>
      <c r="C163" s="3" t="s">
        <v>15</v>
      </c>
      <c r="D163" s="4" t="s">
        <v>132</v>
      </c>
      <c r="E163" s="4">
        <v>3002.08</v>
      </c>
      <c r="F163" s="17"/>
      <c r="G163" s="4">
        <f t="shared" si="12"/>
        <v>0</v>
      </c>
    </row>
    <row r="164" spans="1:7" ht="20.399999999999999" x14ac:dyDescent="0.2">
      <c r="A164" s="4">
        <v>128</v>
      </c>
      <c r="B164" s="3" t="s">
        <v>104</v>
      </c>
      <c r="C164" s="3" t="s">
        <v>16</v>
      </c>
      <c r="D164" s="4" t="s">
        <v>131</v>
      </c>
      <c r="E164" s="4">
        <v>94.28</v>
      </c>
      <c r="F164" s="17"/>
      <c r="G164" s="4">
        <f t="shared" si="12"/>
        <v>0</v>
      </c>
    </row>
    <row r="165" spans="1:7" ht="51" x14ac:dyDescent="0.2">
      <c r="A165" s="4">
        <v>129</v>
      </c>
      <c r="B165" s="3" t="s">
        <v>107</v>
      </c>
      <c r="C165" s="3" t="s">
        <v>39</v>
      </c>
      <c r="D165" s="4" t="s">
        <v>131</v>
      </c>
      <c r="E165" s="4">
        <v>1501.02</v>
      </c>
      <c r="F165" s="17"/>
      <c r="G165" s="4">
        <f t="shared" si="12"/>
        <v>0</v>
      </c>
    </row>
    <row r="166" spans="1:7" ht="30.6" x14ac:dyDescent="0.2">
      <c r="A166" s="4">
        <v>130</v>
      </c>
      <c r="B166" s="3" t="s">
        <v>109</v>
      </c>
      <c r="C166" s="3" t="s">
        <v>40</v>
      </c>
      <c r="D166" s="4" t="s">
        <v>131</v>
      </c>
      <c r="E166" s="4">
        <v>303.54000000000002</v>
      </c>
      <c r="F166" s="17"/>
      <c r="G166" s="4">
        <f t="shared" si="12"/>
        <v>0</v>
      </c>
    </row>
    <row r="167" spans="1:7" ht="30.6" x14ac:dyDescent="0.2">
      <c r="A167" s="4">
        <v>131</v>
      </c>
      <c r="B167" s="3" t="s">
        <v>108</v>
      </c>
      <c r="C167" s="3" t="s">
        <v>18</v>
      </c>
      <c r="D167" s="4" t="s">
        <v>131</v>
      </c>
      <c r="E167" s="4">
        <v>1103.2</v>
      </c>
      <c r="F167" s="17"/>
      <c r="G167" s="4">
        <f t="shared" si="12"/>
        <v>0</v>
      </c>
    </row>
    <row r="168" spans="1:7" ht="20.399999999999999" x14ac:dyDescent="0.2">
      <c r="A168" s="4">
        <v>132</v>
      </c>
      <c r="B168" s="3" t="s">
        <v>110</v>
      </c>
      <c r="C168" s="3" t="s">
        <v>41</v>
      </c>
      <c r="D168" s="4" t="s">
        <v>131</v>
      </c>
      <c r="E168" s="4">
        <v>1103.2</v>
      </c>
      <c r="F168" s="17"/>
      <c r="G168" s="4">
        <f t="shared" si="12"/>
        <v>0</v>
      </c>
    </row>
    <row r="169" spans="1:7" ht="20.399999999999999" x14ac:dyDescent="0.2">
      <c r="A169" s="4">
        <v>133</v>
      </c>
      <c r="B169" s="3" t="s">
        <v>111</v>
      </c>
      <c r="C169" s="3" t="s">
        <v>19</v>
      </c>
      <c r="D169" s="4" t="s">
        <v>131</v>
      </c>
      <c r="E169" s="4">
        <v>397.82</v>
      </c>
      <c r="F169" s="17"/>
      <c r="G169" s="4">
        <f t="shared" si="12"/>
        <v>0</v>
      </c>
    </row>
    <row r="170" spans="1:7" ht="24" customHeight="1" x14ac:dyDescent="0.2">
      <c r="A170" s="8" t="s">
        <v>78</v>
      </c>
      <c r="B170" s="23" t="s">
        <v>21</v>
      </c>
      <c r="C170" s="24"/>
      <c r="D170" s="24"/>
      <c r="E170" s="24"/>
      <c r="F170" s="25"/>
      <c r="G170" s="22"/>
    </row>
    <row r="171" spans="1:7" ht="40.799999999999997" x14ac:dyDescent="0.2">
      <c r="A171" s="4">
        <v>134</v>
      </c>
      <c r="B171" s="3" t="s">
        <v>154</v>
      </c>
      <c r="C171" s="3" t="s">
        <v>43</v>
      </c>
      <c r="D171" s="4" t="s">
        <v>44</v>
      </c>
      <c r="E171" s="4">
        <v>607.03</v>
      </c>
      <c r="F171" s="17"/>
      <c r="G171" s="4">
        <f>ROUND(E171*F171,2)</f>
        <v>0</v>
      </c>
    </row>
    <row r="172" spans="1:7" ht="20.399999999999999" x14ac:dyDescent="0.2">
      <c r="A172" s="4">
        <v>135</v>
      </c>
      <c r="B172" s="3" t="s">
        <v>127</v>
      </c>
      <c r="C172" s="3" t="s">
        <v>45</v>
      </c>
      <c r="D172" s="4" t="s">
        <v>44</v>
      </c>
      <c r="E172" s="4">
        <v>607.03</v>
      </c>
      <c r="F172" s="17"/>
      <c r="G172" s="4">
        <f>ROUND(E172*F172,2)</f>
        <v>0</v>
      </c>
    </row>
    <row r="173" spans="1:7" ht="10.199999999999999" customHeight="1" x14ac:dyDescent="0.2">
      <c r="A173" s="8">
        <v>3.4</v>
      </c>
      <c r="B173" s="30" t="s">
        <v>46</v>
      </c>
      <c r="C173" s="31"/>
      <c r="D173" s="31"/>
      <c r="E173" s="31"/>
      <c r="F173" s="32"/>
      <c r="G173" s="9"/>
    </row>
    <row r="174" spans="1:7" ht="24" customHeight="1" x14ac:dyDescent="0.2">
      <c r="A174" s="8" t="s">
        <v>79</v>
      </c>
      <c r="B174" s="30" t="s">
        <v>12</v>
      </c>
      <c r="C174" s="31"/>
      <c r="D174" s="31"/>
      <c r="E174" s="31"/>
      <c r="F174" s="32"/>
      <c r="G174" s="9"/>
    </row>
    <row r="175" spans="1:7" ht="40.799999999999997" x14ac:dyDescent="0.2">
      <c r="A175" s="4">
        <v>136</v>
      </c>
      <c r="B175" s="3" t="s">
        <v>143</v>
      </c>
      <c r="C175" s="3" t="s">
        <v>69</v>
      </c>
      <c r="D175" s="4" t="s">
        <v>132</v>
      </c>
      <c r="E175" s="4">
        <v>132.57</v>
      </c>
      <c r="F175" s="17"/>
      <c r="G175" s="4">
        <f>ROUND(E175*F175,2)</f>
        <v>0</v>
      </c>
    </row>
    <row r="176" spans="1:7" ht="40.799999999999997" x14ac:dyDescent="0.2">
      <c r="A176" s="4">
        <v>137</v>
      </c>
      <c r="B176" s="3" t="s">
        <v>152</v>
      </c>
      <c r="C176" s="3" t="s">
        <v>70</v>
      </c>
      <c r="D176" s="4" t="s">
        <v>132</v>
      </c>
      <c r="E176" s="4">
        <v>132.57</v>
      </c>
      <c r="F176" s="17"/>
      <c r="G176" s="4">
        <f t="shared" ref="G176:G187" si="13">ROUND(E176*F176,2)</f>
        <v>0</v>
      </c>
    </row>
    <row r="177" spans="1:7" ht="40.799999999999997" x14ac:dyDescent="0.2">
      <c r="A177" s="4">
        <v>138</v>
      </c>
      <c r="B177" s="3" t="s">
        <v>145</v>
      </c>
      <c r="C177" s="3" t="s">
        <v>71</v>
      </c>
      <c r="D177" s="4" t="s">
        <v>132</v>
      </c>
      <c r="E177" s="4">
        <v>132.57</v>
      </c>
      <c r="F177" s="17"/>
      <c r="G177" s="4">
        <f t="shared" si="13"/>
        <v>0</v>
      </c>
    </row>
    <row r="178" spans="1:7" ht="40.799999999999997" x14ac:dyDescent="0.2">
      <c r="A178" s="4">
        <v>139</v>
      </c>
      <c r="B178" s="3" t="s">
        <v>146</v>
      </c>
      <c r="C178" s="3" t="s">
        <v>72</v>
      </c>
      <c r="D178" s="4" t="s">
        <v>132</v>
      </c>
      <c r="E178" s="4">
        <v>132.57</v>
      </c>
      <c r="F178" s="17"/>
      <c r="G178" s="4">
        <f t="shared" si="13"/>
        <v>0</v>
      </c>
    </row>
    <row r="179" spans="1:7" ht="40.799999999999997" x14ac:dyDescent="0.2">
      <c r="A179" s="4">
        <v>140</v>
      </c>
      <c r="B179" s="3" t="s">
        <v>147</v>
      </c>
      <c r="C179" s="3" t="s">
        <v>73</v>
      </c>
      <c r="D179" s="4" t="s">
        <v>132</v>
      </c>
      <c r="E179" s="4">
        <v>132.57</v>
      </c>
      <c r="F179" s="17"/>
      <c r="G179" s="4">
        <f t="shared" si="13"/>
        <v>0</v>
      </c>
    </row>
    <row r="180" spans="1:7" ht="30.6" x14ac:dyDescent="0.2">
      <c r="A180" s="4">
        <v>141</v>
      </c>
      <c r="B180" s="3" t="s">
        <v>101</v>
      </c>
      <c r="C180" s="3" t="s">
        <v>13</v>
      </c>
      <c r="D180" s="4" t="s">
        <v>131</v>
      </c>
      <c r="E180" s="4">
        <v>484.2</v>
      </c>
      <c r="F180" s="17"/>
      <c r="G180" s="4">
        <f t="shared" si="13"/>
        <v>0</v>
      </c>
    </row>
    <row r="181" spans="1:7" ht="51" x14ac:dyDescent="0.2">
      <c r="A181" s="4">
        <v>142</v>
      </c>
      <c r="B181" s="3" t="s">
        <v>103</v>
      </c>
      <c r="C181" s="3" t="s">
        <v>15</v>
      </c>
      <c r="D181" s="4" t="s">
        <v>132</v>
      </c>
      <c r="E181" s="4">
        <v>1052.6099999999999</v>
      </c>
      <c r="F181" s="17"/>
      <c r="G181" s="4">
        <f t="shared" si="13"/>
        <v>0</v>
      </c>
    </row>
    <row r="182" spans="1:7" ht="20.399999999999999" x14ac:dyDescent="0.2">
      <c r="A182" s="4">
        <v>143</v>
      </c>
      <c r="B182" s="3" t="s">
        <v>104</v>
      </c>
      <c r="C182" s="3" t="s">
        <v>16</v>
      </c>
      <c r="D182" s="4" t="s">
        <v>131</v>
      </c>
      <c r="E182" s="4">
        <v>34.74</v>
      </c>
      <c r="F182" s="17"/>
      <c r="G182" s="4">
        <f t="shared" si="13"/>
        <v>0</v>
      </c>
    </row>
    <row r="183" spans="1:7" ht="30.6" x14ac:dyDescent="0.2">
      <c r="A183" s="4">
        <v>144</v>
      </c>
      <c r="B183" s="3" t="s">
        <v>107</v>
      </c>
      <c r="C183" s="3" t="s">
        <v>74</v>
      </c>
      <c r="D183" s="4" t="s">
        <v>131</v>
      </c>
      <c r="E183" s="4">
        <v>484.2</v>
      </c>
      <c r="F183" s="17"/>
      <c r="G183" s="4">
        <f t="shared" si="13"/>
        <v>0</v>
      </c>
    </row>
    <row r="184" spans="1:7" ht="30.6" x14ac:dyDescent="0.2">
      <c r="A184" s="4">
        <v>145</v>
      </c>
      <c r="B184" s="3" t="s">
        <v>109</v>
      </c>
      <c r="C184" s="3" t="s">
        <v>40</v>
      </c>
      <c r="D184" s="4" t="s">
        <v>131</v>
      </c>
      <c r="E184" s="4">
        <v>106.55</v>
      </c>
      <c r="F184" s="17"/>
      <c r="G184" s="4">
        <f t="shared" si="13"/>
        <v>0</v>
      </c>
    </row>
    <row r="185" spans="1:7" ht="30.6" x14ac:dyDescent="0.2">
      <c r="A185" s="4">
        <v>146</v>
      </c>
      <c r="B185" s="3" t="s">
        <v>109</v>
      </c>
      <c r="C185" s="3" t="s">
        <v>48</v>
      </c>
      <c r="D185" s="4" t="s">
        <v>131</v>
      </c>
      <c r="E185" s="4">
        <v>377.65</v>
      </c>
      <c r="F185" s="17"/>
      <c r="G185" s="4">
        <f t="shared" si="13"/>
        <v>0</v>
      </c>
    </row>
    <row r="186" spans="1:7" ht="20.399999999999999" x14ac:dyDescent="0.2">
      <c r="A186" s="4">
        <v>147</v>
      </c>
      <c r="B186" s="3" t="s">
        <v>110</v>
      </c>
      <c r="C186" s="3" t="s">
        <v>41</v>
      </c>
      <c r="D186" s="4" t="s">
        <v>131</v>
      </c>
      <c r="E186" s="4">
        <v>377.65</v>
      </c>
      <c r="F186" s="17"/>
      <c r="G186" s="4">
        <f t="shared" si="13"/>
        <v>0</v>
      </c>
    </row>
    <row r="187" spans="1:7" ht="20.399999999999999" x14ac:dyDescent="0.2">
      <c r="A187" s="4">
        <v>148</v>
      </c>
      <c r="B187" s="3" t="s">
        <v>111</v>
      </c>
      <c r="C187" s="3" t="s">
        <v>19</v>
      </c>
      <c r="D187" s="4" t="s">
        <v>131</v>
      </c>
      <c r="E187" s="4">
        <v>141.29</v>
      </c>
      <c r="F187" s="17"/>
      <c r="G187" s="4">
        <f t="shared" si="13"/>
        <v>0</v>
      </c>
    </row>
    <row r="188" spans="1:7" ht="24" customHeight="1" x14ac:dyDescent="0.2">
      <c r="A188" s="8" t="s">
        <v>80</v>
      </c>
      <c r="B188" s="30" t="s">
        <v>21</v>
      </c>
      <c r="C188" s="31"/>
      <c r="D188" s="31"/>
      <c r="E188" s="31"/>
      <c r="F188" s="32"/>
      <c r="G188" s="9"/>
    </row>
    <row r="189" spans="1:7" ht="46.2" customHeight="1" x14ac:dyDescent="0.2">
      <c r="A189" s="4">
        <v>149</v>
      </c>
      <c r="B189" s="3" t="s">
        <v>129</v>
      </c>
      <c r="C189" s="3" t="s">
        <v>50</v>
      </c>
      <c r="D189" s="4" t="s">
        <v>44</v>
      </c>
      <c r="E189" s="4">
        <v>251.77</v>
      </c>
      <c r="F189" s="17"/>
      <c r="G189" s="4">
        <f>ROUND(E189*F189,2)</f>
        <v>0</v>
      </c>
    </row>
    <row r="190" spans="1:7" ht="30.6" x14ac:dyDescent="0.2">
      <c r="A190" s="4">
        <v>150</v>
      </c>
      <c r="B190" s="3" t="s">
        <v>155</v>
      </c>
      <c r="C190" s="3" t="s">
        <v>51</v>
      </c>
      <c r="D190" s="4" t="s">
        <v>23</v>
      </c>
      <c r="E190" s="4">
        <v>50</v>
      </c>
      <c r="F190" s="17"/>
      <c r="G190" s="4">
        <f t="shared" ref="G190:G191" si="14">ROUND(E190*F190,2)</f>
        <v>0</v>
      </c>
    </row>
    <row r="191" spans="1:7" ht="20.399999999999999" x14ac:dyDescent="0.2">
      <c r="A191" s="4">
        <v>151</v>
      </c>
      <c r="B191" s="3" t="s">
        <v>127</v>
      </c>
      <c r="C191" s="3" t="s">
        <v>45</v>
      </c>
      <c r="D191" s="4" t="s">
        <v>44</v>
      </c>
      <c r="E191" s="4">
        <v>251.77</v>
      </c>
      <c r="F191" s="17"/>
      <c r="G191" s="4">
        <f t="shared" si="14"/>
        <v>0</v>
      </c>
    </row>
    <row r="192" spans="1:7" ht="10.199999999999999" customHeight="1" x14ac:dyDescent="0.2">
      <c r="A192" s="8">
        <v>4</v>
      </c>
      <c r="B192" s="30" t="s">
        <v>81</v>
      </c>
      <c r="C192" s="31"/>
      <c r="D192" s="31"/>
      <c r="E192" s="31"/>
      <c r="F192" s="32"/>
      <c r="G192" s="9"/>
    </row>
    <row r="193" spans="1:7" ht="24" customHeight="1" x14ac:dyDescent="0.2">
      <c r="A193" s="8">
        <v>4.0999999999999996</v>
      </c>
      <c r="B193" s="30" t="s">
        <v>12</v>
      </c>
      <c r="C193" s="31"/>
      <c r="D193" s="31"/>
      <c r="E193" s="31"/>
      <c r="F193" s="32"/>
      <c r="G193" s="9"/>
    </row>
    <row r="194" spans="1:7" ht="51" x14ac:dyDescent="0.2">
      <c r="A194" s="4">
        <v>152</v>
      </c>
      <c r="B194" s="3" t="s">
        <v>100</v>
      </c>
      <c r="C194" s="3" t="s">
        <v>38</v>
      </c>
      <c r="D194" s="4" t="s">
        <v>131</v>
      </c>
      <c r="E194" s="4">
        <v>10.92</v>
      </c>
      <c r="F194" s="17"/>
      <c r="G194" s="4">
        <f>ROUND(E194*F194,2)</f>
        <v>0</v>
      </c>
    </row>
    <row r="195" spans="1:7" ht="30.6" x14ac:dyDescent="0.2">
      <c r="A195" s="4">
        <v>153</v>
      </c>
      <c r="B195" s="3" t="s">
        <v>101</v>
      </c>
      <c r="C195" s="3" t="s">
        <v>13</v>
      </c>
      <c r="D195" s="4" t="s">
        <v>131</v>
      </c>
      <c r="E195" s="4">
        <v>1.93</v>
      </c>
      <c r="F195" s="17"/>
      <c r="G195" s="4">
        <f t="shared" ref="G195:G202" si="15">ROUND(E195*F195,2)</f>
        <v>0</v>
      </c>
    </row>
    <row r="196" spans="1:7" ht="51" x14ac:dyDescent="0.2">
      <c r="A196" s="4">
        <v>154</v>
      </c>
      <c r="B196" s="3" t="s">
        <v>103</v>
      </c>
      <c r="C196" s="3" t="s">
        <v>15</v>
      </c>
      <c r="D196" s="4" t="s">
        <v>132</v>
      </c>
      <c r="E196" s="4">
        <v>28.55</v>
      </c>
      <c r="F196" s="17"/>
      <c r="G196" s="4">
        <f t="shared" si="15"/>
        <v>0</v>
      </c>
    </row>
    <row r="197" spans="1:7" ht="20.399999999999999" x14ac:dyDescent="0.2">
      <c r="A197" s="4">
        <v>155</v>
      </c>
      <c r="B197" s="3" t="s">
        <v>104</v>
      </c>
      <c r="C197" s="3" t="s">
        <v>16</v>
      </c>
      <c r="D197" s="4" t="s">
        <v>131</v>
      </c>
      <c r="E197" s="4">
        <v>0.9</v>
      </c>
      <c r="F197" s="17"/>
      <c r="G197" s="4">
        <f t="shared" si="15"/>
        <v>0</v>
      </c>
    </row>
    <row r="198" spans="1:7" ht="51" x14ac:dyDescent="0.2">
      <c r="A198" s="4">
        <v>156</v>
      </c>
      <c r="B198" s="3" t="s">
        <v>107</v>
      </c>
      <c r="C198" s="3" t="s">
        <v>39</v>
      </c>
      <c r="D198" s="4" t="s">
        <v>131</v>
      </c>
      <c r="E198" s="4">
        <v>1.93</v>
      </c>
      <c r="F198" s="17"/>
      <c r="G198" s="4">
        <f t="shared" si="15"/>
        <v>0</v>
      </c>
    </row>
    <row r="199" spans="1:7" ht="30.6" x14ac:dyDescent="0.2">
      <c r="A199" s="4">
        <v>157</v>
      </c>
      <c r="B199" s="3" t="s">
        <v>109</v>
      </c>
      <c r="C199" s="3" t="s">
        <v>40</v>
      </c>
      <c r="D199" s="4" t="s">
        <v>131</v>
      </c>
      <c r="E199" s="4">
        <v>2.46</v>
      </c>
      <c r="F199" s="17"/>
      <c r="G199" s="4">
        <f t="shared" si="15"/>
        <v>0</v>
      </c>
    </row>
    <row r="200" spans="1:7" ht="30.6" x14ac:dyDescent="0.2">
      <c r="A200" s="4">
        <v>158</v>
      </c>
      <c r="B200" s="3" t="s">
        <v>109</v>
      </c>
      <c r="C200" s="3" t="s">
        <v>48</v>
      </c>
      <c r="D200" s="4" t="s">
        <v>131</v>
      </c>
      <c r="E200" s="4">
        <v>10.39</v>
      </c>
      <c r="F200" s="17"/>
      <c r="G200" s="4">
        <f t="shared" si="15"/>
        <v>0</v>
      </c>
    </row>
    <row r="201" spans="1:7" ht="20.399999999999999" x14ac:dyDescent="0.2">
      <c r="A201" s="4">
        <v>159</v>
      </c>
      <c r="B201" s="3" t="s">
        <v>110</v>
      </c>
      <c r="C201" s="3" t="s">
        <v>41</v>
      </c>
      <c r="D201" s="4" t="s">
        <v>131</v>
      </c>
      <c r="E201" s="4">
        <v>10.39</v>
      </c>
      <c r="F201" s="17"/>
      <c r="G201" s="4">
        <f t="shared" si="15"/>
        <v>0</v>
      </c>
    </row>
    <row r="202" spans="1:7" ht="20.399999999999999" x14ac:dyDescent="0.2">
      <c r="A202" s="4">
        <v>160</v>
      </c>
      <c r="B202" s="3" t="s">
        <v>111</v>
      </c>
      <c r="C202" s="3" t="s">
        <v>19</v>
      </c>
      <c r="D202" s="4" t="s">
        <v>131</v>
      </c>
      <c r="E202" s="4">
        <v>3.36</v>
      </c>
      <c r="F202" s="17"/>
      <c r="G202" s="4">
        <f t="shared" si="15"/>
        <v>0</v>
      </c>
    </row>
    <row r="203" spans="1:7" ht="24" customHeight="1" x14ac:dyDescent="0.2">
      <c r="A203" s="8">
        <v>4.2</v>
      </c>
      <c r="B203" s="23" t="s">
        <v>21</v>
      </c>
      <c r="C203" s="24"/>
      <c r="D203" s="24"/>
      <c r="E203" s="24"/>
      <c r="F203" s="25"/>
      <c r="G203" s="22"/>
    </row>
    <row r="204" spans="1:7" ht="40.799999999999997" x14ac:dyDescent="0.2">
      <c r="A204" s="4">
        <v>161</v>
      </c>
      <c r="B204" s="3" t="s">
        <v>142</v>
      </c>
      <c r="C204" s="3" t="s">
        <v>82</v>
      </c>
      <c r="D204" s="4" t="s">
        <v>44</v>
      </c>
      <c r="E204" s="4">
        <v>7.32</v>
      </c>
      <c r="F204" s="17"/>
      <c r="G204" s="4">
        <f>ROUND(E204*F204,2)</f>
        <v>0</v>
      </c>
    </row>
    <row r="205" spans="1:7" ht="40.799999999999997" x14ac:dyDescent="0.2">
      <c r="A205" s="4">
        <v>162</v>
      </c>
      <c r="B205" s="3" t="s">
        <v>140</v>
      </c>
      <c r="C205" s="3" t="s">
        <v>141</v>
      </c>
      <c r="D205" s="4" t="s">
        <v>83</v>
      </c>
      <c r="E205" s="4">
        <v>3</v>
      </c>
      <c r="F205" s="17"/>
      <c r="G205" s="4">
        <f t="shared" ref="G205:G208" si="16">ROUND(E205*F205,2)</f>
        <v>0</v>
      </c>
    </row>
    <row r="206" spans="1:7" ht="20.399999999999999" x14ac:dyDescent="0.2">
      <c r="A206" s="4">
        <v>163</v>
      </c>
      <c r="B206" s="3" t="s">
        <v>127</v>
      </c>
      <c r="C206" s="3" t="s">
        <v>45</v>
      </c>
      <c r="D206" s="4" t="s">
        <v>44</v>
      </c>
      <c r="E206" s="4">
        <v>7.32</v>
      </c>
      <c r="F206" s="17"/>
      <c r="G206" s="4">
        <f t="shared" si="16"/>
        <v>0</v>
      </c>
    </row>
    <row r="207" spans="1:7" ht="30.6" x14ac:dyDescent="0.2">
      <c r="A207" s="4">
        <v>164</v>
      </c>
      <c r="B207" s="3" t="s">
        <v>62</v>
      </c>
      <c r="C207" s="3" t="s">
        <v>84</v>
      </c>
      <c r="D207" s="4" t="s">
        <v>27</v>
      </c>
      <c r="E207" s="4">
        <v>1</v>
      </c>
      <c r="F207" s="17"/>
      <c r="G207" s="4">
        <f t="shared" si="16"/>
        <v>0</v>
      </c>
    </row>
    <row r="208" spans="1:7" ht="30.6" x14ac:dyDescent="0.2">
      <c r="A208" s="4">
        <v>165</v>
      </c>
      <c r="B208" s="3" t="s">
        <v>62</v>
      </c>
      <c r="C208" s="3" t="s">
        <v>85</v>
      </c>
      <c r="D208" s="4" t="s">
        <v>27</v>
      </c>
      <c r="E208" s="4">
        <v>1</v>
      </c>
      <c r="F208" s="17"/>
      <c r="G208" s="4">
        <f t="shared" si="16"/>
        <v>0</v>
      </c>
    </row>
    <row r="209" spans="1:7" ht="10.199999999999999" customHeight="1" x14ac:dyDescent="0.2">
      <c r="A209" s="8">
        <v>5</v>
      </c>
      <c r="B209" s="30" t="s">
        <v>86</v>
      </c>
      <c r="C209" s="31"/>
      <c r="D209" s="31"/>
      <c r="E209" s="31"/>
      <c r="F209" s="32"/>
      <c r="G209" s="9"/>
    </row>
    <row r="210" spans="1:7" ht="10.199999999999999" customHeight="1" x14ac:dyDescent="0.2">
      <c r="A210" s="8">
        <v>5.0999999999999996</v>
      </c>
      <c r="B210" s="30" t="s">
        <v>87</v>
      </c>
      <c r="C210" s="31"/>
      <c r="D210" s="31"/>
      <c r="E210" s="31"/>
      <c r="F210" s="32"/>
      <c r="G210" s="9"/>
    </row>
    <row r="211" spans="1:7" ht="51" x14ac:dyDescent="0.2">
      <c r="A211" s="4">
        <v>166</v>
      </c>
      <c r="B211" s="3" t="s">
        <v>100</v>
      </c>
      <c r="C211" s="3" t="s">
        <v>38</v>
      </c>
      <c r="D211" s="4" t="s">
        <v>131</v>
      </c>
      <c r="E211" s="4">
        <v>49.57</v>
      </c>
      <c r="F211" s="17"/>
      <c r="G211" s="4">
        <f>ROUND(E211*F211,2)</f>
        <v>0</v>
      </c>
    </row>
    <row r="212" spans="1:7" ht="30.6" x14ac:dyDescent="0.2">
      <c r="A212" s="4">
        <v>167</v>
      </c>
      <c r="B212" s="3" t="s">
        <v>101</v>
      </c>
      <c r="C212" s="3" t="s">
        <v>13</v>
      </c>
      <c r="D212" s="4" t="s">
        <v>131</v>
      </c>
      <c r="E212" s="4">
        <v>8.75</v>
      </c>
      <c r="F212" s="17"/>
      <c r="G212" s="4">
        <f t="shared" ref="G212:G219" si="17">ROUND(E212*F212,2)</f>
        <v>0</v>
      </c>
    </row>
    <row r="213" spans="1:7" ht="51" x14ac:dyDescent="0.2">
      <c r="A213" s="4">
        <v>168</v>
      </c>
      <c r="B213" s="3" t="s">
        <v>156</v>
      </c>
      <c r="C213" s="3" t="s">
        <v>157</v>
      </c>
      <c r="D213" s="4" t="s">
        <v>132</v>
      </c>
      <c r="E213" s="4">
        <v>64.8</v>
      </c>
      <c r="F213" s="17"/>
      <c r="G213" s="4">
        <f t="shared" si="17"/>
        <v>0</v>
      </c>
    </row>
    <row r="214" spans="1:7" ht="51" x14ac:dyDescent="0.2">
      <c r="A214" s="4">
        <v>169</v>
      </c>
      <c r="B214" s="3" t="s">
        <v>148</v>
      </c>
      <c r="C214" s="3" t="s">
        <v>149</v>
      </c>
      <c r="D214" s="4" t="s">
        <v>132</v>
      </c>
      <c r="E214" s="4">
        <v>64.8</v>
      </c>
      <c r="F214" s="17"/>
      <c r="G214" s="4">
        <f t="shared" si="17"/>
        <v>0</v>
      </c>
    </row>
    <row r="215" spans="1:7" ht="46.2" customHeight="1" x14ac:dyDescent="0.2">
      <c r="A215" s="4">
        <v>170</v>
      </c>
      <c r="B215" s="3" t="s">
        <v>158</v>
      </c>
      <c r="C215" s="3" t="s">
        <v>88</v>
      </c>
      <c r="D215" s="4" t="s">
        <v>131</v>
      </c>
      <c r="E215" s="4">
        <v>1.3</v>
      </c>
      <c r="F215" s="17"/>
      <c r="G215" s="4">
        <f t="shared" si="17"/>
        <v>0</v>
      </c>
    </row>
    <row r="216" spans="1:7" ht="51" x14ac:dyDescent="0.2">
      <c r="A216" s="4">
        <v>171</v>
      </c>
      <c r="B216" s="3" t="s">
        <v>159</v>
      </c>
      <c r="C216" s="3" t="s">
        <v>160</v>
      </c>
      <c r="D216" s="4" t="s">
        <v>131</v>
      </c>
      <c r="E216" s="4">
        <v>58.32</v>
      </c>
      <c r="F216" s="17"/>
      <c r="G216" s="4">
        <f t="shared" si="17"/>
        <v>0</v>
      </c>
    </row>
    <row r="217" spans="1:7" ht="30.6" x14ac:dyDescent="0.2">
      <c r="A217" s="4">
        <v>172</v>
      </c>
      <c r="B217" s="3" t="s">
        <v>108</v>
      </c>
      <c r="C217" s="3" t="s">
        <v>18</v>
      </c>
      <c r="D217" s="4" t="s">
        <v>131</v>
      </c>
      <c r="E217" s="4">
        <v>22</v>
      </c>
      <c r="F217" s="17"/>
      <c r="G217" s="4">
        <f t="shared" si="17"/>
        <v>0</v>
      </c>
    </row>
    <row r="218" spans="1:7" ht="30.6" x14ac:dyDescent="0.2">
      <c r="A218" s="4">
        <v>173</v>
      </c>
      <c r="B218" s="3" t="s">
        <v>109</v>
      </c>
      <c r="C218" s="3" t="s">
        <v>48</v>
      </c>
      <c r="D218" s="4" t="s">
        <v>131</v>
      </c>
      <c r="E218" s="4">
        <v>14.67</v>
      </c>
      <c r="F218" s="17"/>
      <c r="G218" s="4">
        <f t="shared" si="17"/>
        <v>0</v>
      </c>
    </row>
    <row r="219" spans="1:7" ht="20.399999999999999" x14ac:dyDescent="0.2">
      <c r="A219" s="4">
        <v>174</v>
      </c>
      <c r="B219" s="3" t="s">
        <v>111</v>
      </c>
      <c r="C219" s="3" t="s">
        <v>19</v>
      </c>
      <c r="D219" s="4" t="s">
        <v>131</v>
      </c>
      <c r="E219" s="4">
        <v>21.65</v>
      </c>
      <c r="F219" s="17"/>
      <c r="G219" s="4">
        <f t="shared" si="17"/>
        <v>0</v>
      </c>
    </row>
    <row r="220" spans="1:7" ht="24" customHeight="1" x14ac:dyDescent="0.2">
      <c r="A220" s="8">
        <v>5.2</v>
      </c>
      <c r="B220" s="30" t="s">
        <v>21</v>
      </c>
      <c r="C220" s="31"/>
      <c r="D220" s="31"/>
      <c r="E220" s="31"/>
      <c r="F220" s="32"/>
      <c r="G220" s="9"/>
    </row>
    <row r="221" spans="1:7" ht="51" x14ac:dyDescent="0.2">
      <c r="A221" s="4">
        <v>175</v>
      </c>
      <c r="B221" s="3" t="s">
        <v>161</v>
      </c>
      <c r="C221" s="3" t="s">
        <v>89</v>
      </c>
      <c r="D221" s="4" t="s">
        <v>23</v>
      </c>
      <c r="E221" s="4">
        <v>1</v>
      </c>
      <c r="F221" s="17"/>
      <c r="G221" s="4">
        <f>ROUND(E221*F221,2)</f>
        <v>0</v>
      </c>
    </row>
    <row r="222" spans="1:7" ht="51" x14ac:dyDescent="0.2">
      <c r="A222" s="4">
        <v>176</v>
      </c>
      <c r="B222" s="3" t="s">
        <v>162</v>
      </c>
      <c r="C222" s="3" t="s">
        <v>90</v>
      </c>
      <c r="D222" s="4" t="s">
        <v>25</v>
      </c>
      <c r="E222" s="4">
        <v>3</v>
      </c>
      <c r="F222" s="17"/>
      <c r="G222" s="4">
        <f t="shared" ref="G222:G225" si="18">ROUND(E222*F222,2)</f>
        <v>0</v>
      </c>
    </row>
    <row r="223" spans="1:7" ht="46.2" customHeight="1" x14ac:dyDescent="0.2">
      <c r="A223" s="4">
        <v>177</v>
      </c>
      <c r="B223" s="3" t="s">
        <v>163</v>
      </c>
      <c r="C223" s="3" t="s">
        <v>91</v>
      </c>
      <c r="D223" s="4" t="s">
        <v>27</v>
      </c>
      <c r="E223" s="4">
        <v>1</v>
      </c>
      <c r="F223" s="17"/>
      <c r="G223" s="4">
        <f t="shared" si="18"/>
        <v>0</v>
      </c>
    </row>
    <row r="224" spans="1:7" ht="30.6" x14ac:dyDescent="0.2">
      <c r="A224" s="4">
        <v>178</v>
      </c>
      <c r="B224" s="3" t="s">
        <v>134</v>
      </c>
      <c r="C224" s="3" t="s">
        <v>92</v>
      </c>
      <c r="D224" s="4" t="s">
        <v>23</v>
      </c>
      <c r="E224" s="4">
        <v>1</v>
      </c>
      <c r="F224" s="17"/>
      <c r="G224" s="4">
        <f t="shared" si="18"/>
        <v>0</v>
      </c>
    </row>
    <row r="225" spans="1:7" ht="51" x14ac:dyDescent="0.2">
      <c r="A225" s="4">
        <v>179</v>
      </c>
      <c r="B225" s="3" t="s">
        <v>93</v>
      </c>
      <c r="C225" s="3" t="s">
        <v>94</v>
      </c>
      <c r="D225" s="4" t="s">
        <v>27</v>
      </c>
      <c r="E225" s="4">
        <v>1</v>
      </c>
      <c r="F225" s="17"/>
      <c r="G225" s="4">
        <v>0</v>
      </c>
    </row>
    <row r="226" spans="1:7" x14ac:dyDescent="0.2">
      <c r="A226" s="6"/>
      <c r="B226" s="5"/>
      <c r="C226" s="11"/>
      <c r="D226" s="12"/>
      <c r="E226" s="12"/>
      <c r="F226" s="17"/>
      <c r="G226" s="13">
        <f>SUM(G8:G225)</f>
        <v>0</v>
      </c>
    </row>
    <row r="227" spans="1:7" x14ac:dyDescent="0.2">
      <c r="A227" s="6"/>
      <c r="B227" s="5"/>
      <c r="C227" s="14" t="s">
        <v>95</v>
      </c>
      <c r="D227" s="12" t="s">
        <v>96</v>
      </c>
      <c r="E227" s="12" t="s">
        <v>96</v>
      </c>
      <c r="F227" s="17" t="s">
        <v>96</v>
      </c>
      <c r="G227" s="13"/>
    </row>
    <row r="228" spans="1:7" x14ac:dyDescent="0.2">
      <c r="A228" s="6"/>
      <c r="B228" s="5"/>
      <c r="C228" s="11"/>
      <c r="D228" s="15"/>
      <c r="E228" s="12"/>
      <c r="F228" s="17"/>
      <c r="G228" s="13"/>
    </row>
    <row r="229" spans="1:7" x14ac:dyDescent="0.2">
      <c r="A229" s="6"/>
      <c r="B229" s="5"/>
      <c r="C229" s="11" t="s">
        <v>97</v>
      </c>
      <c r="D229" s="15"/>
      <c r="E229" s="12" t="s">
        <v>96</v>
      </c>
      <c r="F229" s="17" t="s">
        <v>96</v>
      </c>
      <c r="G229" s="13"/>
    </row>
    <row r="230" spans="1:7" x14ac:dyDescent="0.2">
      <c r="A230" s="6"/>
      <c r="B230" s="5"/>
      <c r="C230" s="11"/>
      <c r="D230" s="12"/>
      <c r="E230" s="15" t="s">
        <v>96</v>
      </c>
      <c r="F230" s="17"/>
      <c r="G230" s="13"/>
    </row>
    <row r="231" spans="1:7" x14ac:dyDescent="0.2">
      <c r="A231" s="6"/>
      <c r="B231" s="5"/>
      <c r="C231" s="14" t="s">
        <v>98</v>
      </c>
      <c r="D231" s="12" t="s">
        <v>96</v>
      </c>
      <c r="E231" s="15"/>
      <c r="F231" s="17" t="s">
        <v>96</v>
      </c>
      <c r="G231" s="13"/>
    </row>
  </sheetData>
  <mergeCells count="58">
    <mergeCell ref="B121:F121"/>
    <mergeCell ref="B122:F122"/>
    <mergeCell ref="B139:F139"/>
    <mergeCell ref="B151:F151"/>
    <mergeCell ref="B152:F152"/>
    <mergeCell ref="B154:F154"/>
    <mergeCell ref="B63:F63"/>
    <mergeCell ref="B64:F64"/>
    <mergeCell ref="B76:F76"/>
    <mergeCell ref="B88:F88"/>
    <mergeCell ref="B89:F89"/>
    <mergeCell ref="B91:F91"/>
    <mergeCell ref="A230:A231"/>
    <mergeCell ref="B230:B231"/>
    <mergeCell ref="E230:E231"/>
    <mergeCell ref="G230:G231"/>
    <mergeCell ref="B5:F5"/>
    <mergeCell ref="B6:F6"/>
    <mergeCell ref="B7:F7"/>
    <mergeCell ref="B19:F19"/>
    <mergeCell ref="B31:F31"/>
    <mergeCell ref="B32:F32"/>
    <mergeCell ref="A226:A227"/>
    <mergeCell ref="B226:B227"/>
    <mergeCell ref="G226:G227"/>
    <mergeCell ref="A228:A229"/>
    <mergeCell ref="B228:B229"/>
    <mergeCell ref="D228:D229"/>
    <mergeCell ref="G228:G229"/>
    <mergeCell ref="B220:F220"/>
    <mergeCell ref="B209:F209"/>
    <mergeCell ref="B203:F203"/>
    <mergeCell ref="B192:F192"/>
    <mergeCell ref="B193:F193"/>
    <mergeCell ref="B188:F188"/>
    <mergeCell ref="B210:F210"/>
    <mergeCell ref="B174:F174"/>
    <mergeCell ref="B173:F173"/>
    <mergeCell ref="B170:F170"/>
    <mergeCell ref="B155:F155"/>
    <mergeCell ref="B120:F120"/>
    <mergeCell ref="B116:F116"/>
    <mergeCell ref="B106:F106"/>
    <mergeCell ref="B107:F107"/>
    <mergeCell ref="B103:F103"/>
    <mergeCell ref="B92:F92"/>
    <mergeCell ref="B62:F62"/>
    <mergeCell ref="B58:F58"/>
    <mergeCell ref="B48:F48"/>
    <mergeCell ref="B49:F49"/>
    <mergeCell ref="B45:F45"/>
    <mergeCell ref="B34:F34"/>
    <mergeCell ref="B35:F35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2017-03-01T12:15:38Z</dcterms:modified>
</cp:coreProperties>
</file>